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PS\na 2025\spożywcze na 2025 - CUS Kasia\Ustawa PZP\PS.020.4.2024 owoce i warzywa - 1 zadanie\"/>
    </mc:Choice>
  </mc:AlternateContent>
  <xr:revisionPtr revIDLastSave="0" documentId="13_ncr:1_{8357BA36-9002-4001-87BC-DC310F42AD2B}" xr6:coauthVersionLast="47" xr6:coauthVersionMax="47" xr10:uidLastSave="{00000000-0000-0000-0000-000000000000}"/>
  <bookViews>
    <workbookView xWindow="-120" yWindow="-120" windowWidth="29040" windowHeight="17520" tabRatio="738" xr2:uid="{00000000-000D-0000-FFFF-FFFF00000000}"/>
  </bookViews>
  <sheets>
    <sheet name="warzywa i owo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4" i="1"/>
  <c r="F5" i="1"/>
  <c r="F6" i="1"/>
  <c r="H6" i="1" s="1"/>
  <c r="I6" i="1" s="1"/>
  <c r="J6" i="1" s="1"/>
  <c r="F8" i="1"/>
  <c r="H8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H37" i="1" s="1"/>
  <c r="I37" i="1" s="1"/>
  <c r="J37" i="1" s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3" i="1"/>
  <c r="H3" i="1" l="1"/>
  <c r="I3" i="1" s="1"/>
  <c r="J3" i="1" s="1"/>
  <c r="H4" i="1"/>
  <c r="I4" i="1" s="1"/>
  <c r="J4" i="1" s="1"/>
  <c r="I8" i="1"/>
  <c r="J8" i="1" s="1"/>
  <c r="F66" i="1"/>
  <c r="H65" i="1"/>
  <c r="I65" i="1" s="1"/>
  <c r="J65" i="1" s="1"/>
  <c r="H64" i="1"/>
  <c r="I64" i="1" s="1"/>
  <c r="J64" i="1" s="1"/>
  <c r="H63" i="1"/>
  <c r="I63" i="1" s="1"/>
  <c r="J63" i="1" s="1"/>
  <c r="H62" i="1"/>
  <c r="I62" i="1" s="1"/>
  <c r="J62" i="1" s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J58" i="1" s="1"/>
  <c r="H57" i="1"/>
  <c r="I57" i="1" s="1"/>
  <c r="J57" i="1" s="1"/>
  <c r="H56" i="1"/>
  <c r="I56" i="1" s="1"/>
  <c r="J56" i="1" s="1"/>
  <c r="H55" i="1"/>
  <c r="I55" i="1" s="1"/>
  <c r="J55" i="1" s="1"/>
  <c r="H54" i="1"/>
  <c r="I54" i="1" s="1"/>
  <c r="J54" i="1" s="1"/>
  <c r="H53" i="1"/>
  <c r="I53" i="1" s="1"/>
  <c r="J53" i="1" s="1"/>
  <c r="H52" i="1"/>
  <c r="I52" i="1" s="1"/>
  <c r="J52" i="1" s="1"/>
  <c r="H51" i="1"/>
  <c r="I51" i="1" s="1"/>
  <c r="J51" i="1" s="1"/>
  <c r="H50" i="1"/>
  <c r="I50" i="1" s="1"/>
  <c r="J50" i="1" s="1"/>
  <c r="H49" i="1"/>
  <c r="I49" i="1" s="1"/>
  <c r="J49" i="1" s="1"/>
  <c r="H48" i="1"/>
  <c r="I48" i="1" s="1"/>
  <c r="J48" i="1" s="1"/>
  <c r="H47" i="1"/>
  <c r="I47" i="1" s="1"/>
  <c r="J47" i="1" s="1"/>
  <c r="H46" i="1"/>
  <c r="I46" i="1" s="1"/>
  <c r="J46" i="1" s="1"/>
  <c r="H45" i="1"/>
  <c r="I45" i="1" s="1"/>
  <c r="J45" i="1" s="1"/>
  <c r="H44" i="1"/>
  <c r="I44" i="1" s="1"/>
  <c r="J44" i="1" s="1"/>
  <c r="H43" i="1"/>
  <c r="I43" i="1" s="1"/>
  <c r="J43" i="1" s="1"/>
  <c r="H42" i="1"/>
  <c r="I42" i="1" s="1"/>
  <c r="J42" i="1" s="1"/>
  <c r="H41" i="1"/>
  <c r="I41" i="1" s="1"/>
  <c r="J41" i="1" s="1"/>
  <c r="H40" i="1"/>
  <c r="I40" i="1" s="1"/>
  <c r="J40" i="1" s="1"/>
  <c r="H39" i="1"/>
  <c r="I39" i="1" s="1"/>
  <c r="J39" i="1" s="1"/>
  <c r="H38" i="1"/>
  <c r="I38" i="1" s="1"/>
  <c r="J38" i="1" s="1"/>
  <c r="H36" i="1"/>
  <c r="I36" i="1" s="1"/>
  <c r="J36" i="1" s="1"/>
  <c r="H35" i="1"/>
  <c r="I35" i="1" s="1"/>
  <c r="J35" i="1" s="1"/>
  <c r="H34" i="1"/>
  <c r="I34" i="1" s="1"/>
  <c r="J34" i="1" s="1"/>
  <c r="H33" i="1"/>
  <c r="I33" i="1" s="1"/>
  <c r="J33" i="1" s="1"/>
  <c r="H32" i="1"/>
  <c r="I32" i="1" s="1"/>
  <c r="J32" i="1" s="1"/>
  <c r="H31" i="1"/>
  <c r="I31" i="1" s="1"/>
  <c r="J31" i="1" s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25" i="1"/>
  <c r="I25" i="1" s="1"/>
  <c r="J25" i="1" s="1"/>
  <c r="H24" i="1"/>
  <c r="I24" i="1" s="1"/>
  <c r="J24" i="1" s="1"/>
  <c r="H23" i="1"/>
  <c r="I23" i="1" s="1"/>
  <c r="J23" i="1" s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H13" i="1"/>
  <c r="I13" i="1" s="1"/>
  <c r="J13" i="1" s="1"/>
  <c r="H12" i="1"/>
  <c r="I12" i="1" s="1"/>
  <c r="J12" i="1" s="1"/>
  <c r="H11" i="1"/>
  <c r="I11" i="1" s="1"/>
  <c r="J11" i="1" s="1"/>
  <c r="H10" i="1"/>
  <c r="I10" i="1" s="1"/>
  <c r="J10" i="1" s="1"/>
  <c r="H9" i="1"/>
  <c r="I9" i="1" s="1"/>
  <c r="J9" i="1" s="1"/>
  <c r="H7" i="1"/>
  <c r="I7" i="1" s="1"/>
  <c r="J7" i="1" s="1"/>
  <c r="H5" i="1"/>
  <c r="I5" i="1" s="1"/>
  <c r="J5" i="1" s="1"/>
  <c r="H66" i="1" l="1"/>
  <c r="I66" i="1" s="1"/>
</calcChain>
</file>

<file path=xl/sharedStrings.xml><?xml version="1.0" encoding="utf-8"?>
<sst xmlns="http://schemas.openxmlformats.org/spreadsheetml/2006/main" count="140" uniqueCount="79">
  <si>
    <t>Lp.</t>
  </si>
  <si>
    <t>Nazwa towaru</t>
  </si>
  <si>
    <t>jm.</t>
  </si>
  <si>
    <t>ilość*</t>
  </si>
  <si>
    <t>cena netto</t>
  </si>
  <si>
    <t>wartość netto</t>
  </si>
  <si>
    <t>VAT             %</t>
  </si>
  <si>
    <t>wartość podatku</t>
  </si>
  <si>
    <t>wartość towaru brutto</t>
  </si>
  <si>
    <t>cena brutto</t>
  </si>
  <si>
    <t>RAZEM:</t>
  </si>
  <si>
    <t>Arbuz</t>
  </si>
  <si>
    <t>Banan</t>
  </si>
  <si>
    <t>Burak czerwony</t>
  </si>
  <si>
    <t>Borówka amerykańska</t>
  </si>
  <si>
    <t>Brokół</t>
  </si>
  <si>
    <t>Botwina</t>
  </si>
  <si>
    <t>Brzoskwinia</t>
  </si>
  <si>
    <t>Czosnek</t>
  </si>
  <si>
    <t>Cytryna</t>
  </si>
  <si>
    <t>Cebula</t>
  </si>
  <si>
    <t>Cebula czerwona</t>
  </si>
  <si>
    <t>Cukinia</t>
  </si>
  <si>
    <t>Chrzan korzeń</t>
  </si>
  <si>
    <t>Dynia piżmowa</t>
  </si>
  <si>
    <t>Fasolka szparagowa</t>
  </si>
  <si>
    <t>Gruszka</t>
  </si>
  <si>
    <t>Jabłka</t>
  </si>
  <si>
    <t>Jaja</t>
  </si>
  <si>
    <t>Kapusta wloska</t>
  </si>
  <si>
    <t>Kapusta biała</t>
  </si>
  <si>
    <t>Kapusta biała wczesna</t>
  </si>
  <si>
    <t>Kapusta młoda</t>
  </si>
  <si>
    <t>Kapusta czerwona</t>
  </si>
  <si>
    <t>Kapusta czerwona młoda</t>
  </si>
  <si>
    <t>Kapusta pekińska</t>
  </si>
  <si>
    <t>Kapusta kiszona</t>
  </si>
  <si>
    <t>Kapusta kiszona  surówkowa</t>
  </si>
  <si>
    <t>Koper</t>
  </si>
  <si>
    <t>Kalafior</t>
  </si>
  <si>
    <t>Kalarepa</t>
  </si>
  <si>
    <t>Kiwi</t>
  </si>
  <si>
    <t>Marchew</t>
  </si>
  <si>
    <t>Mandarynka</t>
  </si>
  <si>
    <t>Mango</t>
  </si>
  <si>
    <t>Melon</t>
  </si>
  <si>
    <t>Natka pietruszki</t>
  </si>
  <si>
    <t>Nektarynka</t>
  </si>
  <si>
    <t>Ogórki kiszone</t>
  </si>
  <si>
    <t>Koper do kiszenia</t>
  </si>
  <si>
    <t>Ogórek długi importowany</t>
  </si>
  <si>
    <t>Ogórek krajowy</t>
  </si>
  <si>
    <t>Ogórek gruntowy</t>
  </si>
  <si>
    <t>Pieczarka</t>
  </si>
  <si>
    <t>Por</t>
  </si>
  <si>
    <t>Pomidor importowany</t>
  </si>
  <si>
    <t>Pomidor krajowy</t>
  </si>
  <si>
    <t>Pomidor malinowy</t>
  </si>
  <si>
    <t>Pietruszka korzeń</t>
  </si>
  <si>
    <t>Papryka czerwona importowana</t>
  </si>
  <si>
    <t>Papryka czerwona krajowa</t>
  </si>
  <si>
    <t>Pomarańcza</t>
  </si>
  <si>
    <t>Rzodkiewka</t>
  </si>
  <si>
    <t>Rzodkiew długa biała</t>
  </si>
  <si>
    <t>Seler</t>
  </si>
  <si>
    <t>Sałata masłowa</t>
  </si>
  <si>
    <t>Sałata lodowa</t>
  </si>
  <si>
    <t>Śliwka węgierka</t>
  </si>
  <si>
    <t>Truskawka</t>
  </si>
  <si>
    <t>Winogrona białe</t>
  </si>
  <si>
    <t>Winogrona ciemne</t>
  </si>
  <si>
    <t>Ziemniaki młode</t>
  </si>
  <si>
    <t>Ziemniaki</t>
  </si>
  <si>
    <t>kg</t>
  </si>
  <si>
    <t>Szczypior</t>
  </si>
  <si>
    <t xml:space="preserve"> </t>
  </si>
  <si>
    <t>szt</t>
  </si>
  <si>
    <t>WARZYWA I OWOCE-formularz cenowy</t>
  </si>
  <si>
    <t>podpis elektroniczny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</si>
</sst>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6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topLeftCell="A37" workbookViewId="0">
      <selection activeCell="K73" sqref="K73"/>
    </sheetView>
  </sheetViews>
  <sheetFormatPr defaultRowHeight="15" x14ac:dyDescent="0.25"/>
  <cols>
    <col min="1" max="1" width="4.42578125" style="1" customWidth="1"/>
    <col min="2" max="2" width="19.42578125" customWidth="1"/>
    <col min="3" max="3" width="4.28515625" style="10" customWidth="1"/>
    <col min="4" max="4" width="6.85546875" customWidth="1"/>
    <col min="5" max="5" width="10.28515625" customWidth="1"/>
    <col min="6" max="6" width="13.7109375" customWidth="1"/>
    <col min="7" max="7" width="4.42578125" customWidth="1"/>
    <col min="8" max="8" width="9.7109375" customWidth="1"/>
    <col min="9" max="9" width="13.140625" customWidth="1"/>
    <col min="10" max="10" width="11.140625" customWidth="1"/>
  </cols>
  <sheetData>
    <row r="1" spans="1:12" ht="15.75" thickBot="1" x14ac:dyDescent="0.3">
      <c r="A1" s="19" t="s">
        <v>77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s="2" customFormat="1" ht="48.75" customHeight="1" thickBot="1" x14ac:dyDescent="0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9" t="s">
        <v>9</v>
      </c>
    </row>
    <row r="3" spans="1:12" x14ac:dyDescent="0.25">
      <c r="A3" s="5">
        <v>1</v>
      </c>
      <c r="B3" s="6" t="s">
        <v>11</v>
      </c>
      <c r="C3" s="5" t="s">
        <v>73</v>
      </c>
      <c r="D3" s="5">
        <v>40</v>
      </c>
      <c r="E3" s="11"/>
      <c r="F3" s="11">
        <f>D3*E3</f>
        <v>0</v>
      </c>
      <c r="G3" s="5">
        <v>5</v>
      </c>
      <c r="H3" s="11">
        <f>F3*0.05</f>
        <v>0</v>
      </c>
      <c r="I3" s="11">
        <f>F3+H3</f>
        <v>0</v>
      </c>
      <c r="J3" s="11">
        <f>I3/D3</f>
        <v>0</v>
      </c>
    </row>
    <row r="4" spans="1:12" x14ac:dyDescent="0.25">
      <c r="A4" s="3">
        <v>2</v>
      </c>
      <c r="B4" s="4" t="s">
        <v>12</v>
      </c>
      <c r="C4" s="3" t="s">
        <v>73</v>
      </c>
      <c r="D4" s="3">
        <v>300</v>
      </c>
      <c r="E4" s="12"/>
      <c r="F4" s="11">
        <f t="shared" ref="F4:F6" si="0">D4*E4</f>
        <v>0</v>
      </c>
      <c r="G4" s="5">
        <v>5</v>
      </c>
      <c r="H4" s="11">
        <f t="shared" ref="H4:H65" si="1">F4*0.05</f>
        <v>0</v>
      </c>
      <c r="I4" s="11">
        <f t="shared" ref="I4:I66" si="2">F4+H4</f>
        <v>0</v>
      </c>
      <c r="J4" s="11">
        <f t="shared" ref="J4:J65" si="3">I4/D4</f>
        <v>0</v>
      </c>
      <c r="L4" s="18"/>
    </row>
    <row r="5" spans="1:12" x14ac:dyDescent="0.25">
      <c r="A5" s="3">
        <v>3</v>
      </c>
      <c r="B5" s="4" t="s">
        <v>13</v>
      </c>
      <c r="C5" s="3" t="s">
        <v>73</v>
      </c>
      <c r="D5" s="3">
        <v>500</v>
      </c>
      <c r="E5" s="12"/>
      <c r="F5" s="11">
        <f t="shared" si="0"/>
        <v>0</v>
      </c>
      <c r="G5" s="5">
        <v>5</v>
      </c>
      <c r="H5" s="11">
        <f t="shared" si="1"/>
        <v>0</v>
      </c>
      <c r="I5" s="11">
        <f t="shared" si="2"/>
        <v>0</v>
      </c>
      <c r="J5" s="11">
        <f t="shared" si="3"/>
        <v>0</v>
      </c>
    </row>
    <row r="6" spans="1:12" x14ac:dyDescent="0.25">
      <c r="A6" s="3">
        <v>4</v>
      </c>
      <c r="B6" s="4" t="s">
        <v>14</v>
      </c>
      <c r="C6" s="3" t="s">
        <v>73</v>
      </c>
      <c r="D6" s="3">
        <v>20</v>
      </c>
      <c r="E6" s="12"/>
      <c r="F6" s="11">
        <f t="shared" si="0"/>
        <v>0</v>
      </c>
      <c r="G6" s="5">
        <v>5</v>
      </c>
      <c r="H6" s="11">
        <f t="shared" si="1"/>
        <v>0</v>
      </c>
      <c r="I6" s="11">
        <f t="shared" si="2"/>
        <v>0</v>
      </c>
      <c r="J6" s="11">
        <f t="shared" si="3"/>
        <v>0</v>
      </c>
    </row>
    <row r="7" spans="1:12" x14ac:dyDescent="0.25">
      <c r="A7" s="3">
        <v>5</v>
      </c>
      <c r="B7" s="4" t="s">
        <v>15</v>
      </c>
      <c r="C7" s="3" t="s">
        <v>76</v>
      </c>
      <c r="D7" s="3">
        <v>30</v>
      </c>
      <c r="E7" s="12"/>
      <c r="F7" s="11">
        <f>D7*E7</f>
        <v>0</v>
      </c>
      <c r="G7" s="5">
        <v>5</v>
      </c>
      <c r="H7" s="11">
        <f t="shared" si="1"/>
        <v>0</v>
      </c>
      <c r="I7" s="11">
        <f t="shared" si="2"/>
        <v>0</v>
      </c>
      <c r="J7" s="11">
        <f t="shared" si="3"/>
        <v>0</v>
      </c>
    </row>
    <row r="8" spans="1:12" x14ac:dyDescent="0.25">
      <c r="A8" s="3">
        <v>6</v>
      </c>
      <c r="B8" s="4" t="s">
        <v>16</v>
      </c>
      <c r="C8" s="3" t="s">
        <v>76</v>
      </c>
      <c r="D8" s="3">
        <v>200</v>
      </c>
      <c r="E8" s="12"/>
      <c r="F8" s="11">
        <f t="shared" ref="F8:F65" si="4">D8*E8</f>
        <v>0</v>
      </c>
      <c r="G8" s="5">
        <v>5</v>
      </c>
      <c r="H8" s="11">
        <f t="shared" si="1"/>
        <v>0</v>
      </c>
      <c r="I8" s="11">
        <f t="shared" si="2"/>
        <v>0</v>
      </c>
      <c r="J8" s="11">
        <f t="shared" si="3"/>
        <v>0</v>
      </c>
    </row>
    <row r="9" spans="1:12" x14ac:dyDescent="0.25">
      <c r="A9" s="3">
        <v>7</v>
      </c>
      <c r="B9" s="4" t="s">
        <v>17</v>
      </c>
      <c r="C9" s="3" t="s">
        <v>73</v>
      </c>
      <c r="D9" s="3">
        <v>30</v>
      </c>
      <c r="E9" s="12"/>
      <c r="F9" s="11">
        <f t="shared" si="4"/>
        <v>0</v>
      </c>
      <c r="G9" s="5">
        <v>5</v>
      </c>
      <c r="H9" s="11">
        <f t="shared" si="1"/>
        <v>0</v>
      </c>
      <c r="I9" s="11">
        <f t="shared" si="2"/>
        <v>0</v>
      </c>
      <c r="J9" s="11">
        <f t="shared" si="3"/>
        <v>0</v>
      </c>
    </row>
    <row r="10" spans="1:12" x14ac:dyDescent="0.25">
      <c r="A10" s="3">
        <v>8</v>
      </c>
      <c r="B10" s="4" t="s">
        <v>18</v>
      </c>
      <c r="C10" s="3" t="s">
        <v>76</v>
      </c>
      <c r="D10" s="3">
        <v>150</v>
      </c>
      <c r="E10" s="12"/>
      <c r="F10" s="11">
        <f t="shared" si="4"/>
        <v>0</v>
      </c>
      <c r="G10" s="5">
        <v>5</v>
      </c>
      <c r="H10" s="11">
        <f t="shared" si="1"/>
        <v>0</v>
      </c>
      <c r="I10" s="11">
        <f t="shared" si="2"/>
        <v>0</v>
      </c>
      <c r="J10" s="11">
        <f t="shared" si="3"/>
        <v>0</v>
      </c>
    </row>
    <row r="11" spans="1:12" x14ac:dyDescent="0.25">
      <c r="A11" s="3">
        <v>9</v>
      </c>
      <c r="B11" s="4" t="s">
        <v>19</v>
      </c>
      <c r="C11" s="3" t="s">
        <v>73</v>
      </c>
      <c r="D11" s="3">
        <v>40</v>
      </c>
      <c r="E11" s="12"/>
      <c r="F11" s="11">
        <f t="shared" si="4"/>
        <v>0</v>
      </c>
      <c r="G11" s="5">
        <v>5</v>
      </c>
      <c r="H11" s="11">
        <f t="shared" si="1"/>
        <v>0</v>
      </c>
      <c r="I11" s="11">
        <f t="shared" si="2"/>
        <v>0</v>
      </c>
      <c r="J11" s="11">
        <f t="shared" si="3"/>
        <v>0</v>
      </c>
    </row>
    <row r="12" spans="1:12" x14ac:dyDescent="0.25">
      <c r="A12" s="3">
        <v>10</v>
      </c>
      <c r="B12" s="4" t="s">
        <v>20</v>
      </c>
      <c r="C12" s="3" t="s">
        <v>73</v>
      </c>
      <c r="D12" s="3">
        <v>400</v>
      </c>
      <c r="E12" s="12"/>
      <c r="F12" s="11">
        <f t="shared" si="4"/>
        <v>0</v>
      </c>
      <c r="G12" s="5">
        <v>5</v>
      </c>
      <c r="H12" s="11">
        <f t="shared" si="1"/>
        <v>0</v>
      </c>
      <c r="I12" s="11">
        <f t="shared" si="2"/>
        <v>0</v>
      </c>
      <c r="J12" s="11">
        <f t="shared" si="3"/>
        <v>0</v>
      </c>
    </row>
    <row r="13" spans="1:12" x14ac:dyDescent="0.25">
      <c r="A13" s="3">
        <v>11</v>
      </c>
      <c r="B13" s="4" t="s">
        <v>21</v>
      </c>
      <c r="C13" s="3" t="s">
        <v>73</v>
      </c>
      <c r="D13" s="3">
        <v>5</v>
      </c>
      <c r="E13" s="12"/>
      <c r="F13" s="11">
        <f t="shared" si="4"/>
        <v>0</v>
      </c>
      <c r="G13" s="5">
        <v>5</v>
      </c>
      <c r="H13" s="11">
        <f t="shared" si="1"/>
        <v>0</v>
      </c>
      <c r="I13" s="11">
        <f t="shared" si="2"/>
        <v>0</v>
      </c>
      <c r="J13" s="11">
        <f t="shared" si="3"/>
        <v>0</v>
      </c>
    </row>
    <row r="14" spans="1:12" x14ac:dyDescent="0.25">
      <c r="A14" s="3">
        <v>12</v>
      </c>
      <c r="B14" s="4" t="s">
        <v>22</v>
      </c>
      <c r="C14" s="3" t="s">
        <v>73</v>
      </c>
      <c r="D14" s="3">
        <v>300</v>
      </c>
      <c r="E14" s="12"/>
      <c r="F14" s="11">
        <f t="shared" si="4"/>
        <v>0</v>
      </c>
      <c r="G14" s="5">
        <v>5</v>
      </c>
      <c r="H14" s="11">
        <f t="shared" si="1"/>
        <v>0</v>
      </c>
      <c r="I14" s="11">
        <f t="shared" si="2"/>
        <v>0</v>
      </c>
      <c r="J14" s="11">
        <f t="shared" si="3"/>
        <v>0</v>
      </c>
    </row>
    <row r="15" spans="1:12" x14ac:dyDescent="0.25">
      <c r="A15" s="3">
        <v>13</v>
      </c>
      <c r="B15" s="4" t="s">
        <v>23</v>
      </c>
      <c r="C15" s="3" t="s">
        <v>73</v>
      </c>
      <c r="D15" s="3">
        <v>5</v>
      </c>
      <c r="E15" s="12"/>
      <c r="F15" s="11">
        <f t="shared" si="4"/>
        <v>0</v>
      </c>
      <c r="G15" s="5">
        <v>5</v>
      </c>
      <c r="H15" s="11">
        <f t="shared" si="1"/>
        <v>0</v>
      </c>
      <c r="I15" s="11">
        <f t="shared" si="2"/>
        <v>0</v>
      </c>
      <c r="J15" s="11">
        <f t="shared" si="3"/>
        <v>0</v>
      </c>
    </row>
    <row r="16" spans="1:12" x14ac:dyDescent="0.25">
      <c r="A16" s="3">
        <v>14</v>
      </c>
      <c r="B16" s="4" t="s">
        <v>24</v>
      </c>
      <c r="C16" s="3" t="s">
        <v>73</v>
      </c>
      <c r="D16" s="3">
        <v>20</v>
      </c>
      <c r="E16" s="12"/>
      <c r="F16" s="11">
        <f t="shared" si="4"/>
        <v>0</v>
      </c>
      <c r="G16" s="5">
        <v>5</v>
      </c>
      <c r="H16" s="11">
        <f t="shared" si="1"/>
        <v>0</v>
      </c>
      <c r="I16" s="11">
        <f t="shared" si="2"/>
        <v>0</v>
      </c>
      <c r="J16" s="11">
        <f t="shared" si="3"/>
        <v>0</v>
      </c>
    </row>
    <row r="17" spans="1:10" x14ac:dyDescent="0.25">
      <c r="A17" s="3">
        <v>15</v>
      </c>
      <c r="B17" s="4" t="s">
        <v>25</v>
      </c>
      <c r="C17" s="3" t="s">
        <v>73</v>
      </c>
      <c r="D17" s="3">
        <v>100</v>
      </c>
      <c r="E17" s="12"/>
      <c r="F17" s="11">
        <f t="shared" si="4"/>
        <v>0</v>
      </c>
      <c r="G17" s="5">
        <v>5</v>
      </c>
      <c r="H17" s="11">
        <f t="shared" si="1"/>
        <v>0</v>
      </c>
      <c r="I17" s="11">
        <f t="shared" si="2"/>
        <v>0</v>
      </c>
      <c r="J17" s="11">
        <f t="shared" si="3"/>
        <v>0</v>
      </c>
    </row>
    <row r="18" spans="1:10" x14ac:dyDescent="0.25">
      <c r="A18" s="3">
        <v>16</v>
      </c>
      <c r="B18" s="4" t="s">
        <v>26</v>
      </c>
      <c r="C18" s="3" t="s">
        <v>73</v>
      </c>
      <c r="D18" s="3">
        <v>100</v>
      </c>
      <c r="E18" s="12"/>
      <c r="F18" s="11">
        <f t="shared" si="4"/>
        <v>0</v>
      </c>
      <c r="G18" s="5">
        <v>5</v>
      </c>
      <c r="H18" s="11">
        <f t="shared" si="1"/>
        <v>0</v>
      </c>
      <c r="I18" s="11">
        <f t="shared" si="2"/>
        <v>0</v>
      </c>
      <c r="J18" s="11">
        <f t="shared" si="3"/>
        <v>0</v>
      </c>
    </row>
    <row r="19" spans="1:10" x14ac:dyDescent="0.25">
      <c r="A19" s="3">
        <v>17</v>
      </c>
      <c r="B19" s="4" t="s">
        <v>28</v>
      </c>
      <c r="C19" s="3" t="s">
        <v>76</v>
      </c>
      <c r="D19" s="3">
        <v>8000</v>
      </c>
      <c r="E19" s="12"/>
      <c r="F19" s="11">
        <f t="shared" si="4"/>
        <v>0</v>
      </c>
      <c r="G19" s="5">
        <v>5</v>
      </c>
      <c r="H19" s="11">
        <f t="shared" si="1"/>
        <v>0</v>
      </c>
      <c r="I19" s="11">
        <f t="shared" si="2"/>
        <v>0</v>
      </c>
      <c r="J19" s="11">
        <f t="shared" si="3"/>
        <v>0</v>
      </c>
    </row>
    <row r="20" spans="1:10" x14ac:dyDescent="0.25">
      <c r="A20" s="3">
        <v>18</v>
      </c>
      <c r="B20" s="4" t="s">
        <v>27</v>
      </c>
      <c r="C20" s="3" t="s">
        <v>73</v>
      </c>
      <c r="D20" s="3">
        <v>600</v>
      </c>
      <c r="E20" s="12"/>
      <c r="F20" s="11">
        <f t="shared" si="4"/>
        <v>0</v>
      </c>
      <c r="G20" s="5">
        <v>5</v>
      </c>
      <c r="H20" s="11">
        <f t="shared" si="1"/>
        <v>0</v>
      </c>
      <c r="I20" s="11">
        <f t="shared" si="2"/>
        <v>0</v>
      </c>
      <c r="J20" s="11">
        <f t="shared" si="3"/>
        <v>0</v>
      </c>
    </row>
    <row r="21" spans="1:10" x14ac:dyDescent="0.25">
      <c r="A21" s="3">
        <v>19</v>
      </c>
      <c r="B21" s="4" t="s">
        <v>29</v>
      </c>
      <c r="C21" s="3" t="s">
        <v>73</v>
      </c>
      <c r="D21" s="3">
        <v>50</v>
      </c>
      <c r="E21" s="12"/>
      <c r="F21" s="11">
        <f t="shared" si="4"/>
        <v>0</v>
      </c>
      <c r="G21" s="5">
        <v>5</v>
      </c>
      <c r="H21" s="11">
        <f t="shared" si="1"/>
        <v>0</v>
      </c>
      <c r="I21" s="11">
        <f t="shared" si="2"/>
        <v>0</v>
      </c>
      <c r="J21" s="11">
        <f t="shared" si="3"/>
        <v>0</v>
      </c>
    </row>
    <row r="22" spans="1:10" x14ac:dyDescent="0.25">
      <c r="A22" s="3">
        <v>20</v>
      </c>
      <c r="B22" s="4" t="s">
        <v>30</v>
      </c>
      <c r="C22" s="3" t="s">
        <v>73</v>
      </c>
      <c r="D22" s="3">
        <v>300</v>
      </c>
      <c r="E22" s="12"/>
      <c r="F22" s="11">
        <f t="shared" si="4"/>
        <v>0</v>
      </c>
      <c r="G22" s="5">
        <v>5</v>
      </c>
      <c r="H22" s="11">
        <f t="shared" si="1"/>
        <v>0</v>
      </c>
      <c r="I22" s="11">
        <f t="shared" si="2"/>
        <v>0</v>
      </c>
      <c r="J22" s="11">
        <f t="shared" si="3"/>
        <v>0</v>
      </c>
    </row>
    <row r="23" spans="1:10" x14ac:dyDescent="0.25">
      <c r="A23" s="3">
        <v>21</v>
      </c>
      <c r="B23" s="4" t="s">
        <v>31</v>
      </c>
      <c r="C23" s="3" t="s">
        <v>76</v>
      </c>
      <c r="D23" s="3">
        <v>200</v>
      </c>
      <c r="E23" s="12"/>
      <c r="F23" s="11">
        <f t="shared" si="4"/>
        <v>0</v>
      </c>
      <c r="G23" s="5">
        <v>5</v>
      </c>
      <c r="H23" s="11">
        <f t="shared" si="1"/>
        <v>0</v>
      </c>
      <c r="I23" s="11">
        <f t="shared" si="2"/>
        <v>0</v>
      </c>
      <c r="J23" s="11">
        <f t="shared" si="3"/>
        <v>0</v>
      </c>
    </row>
    <row r="24" spans="1:10" x14ac:dyDescent="0.25">
      <c r="A24" s="3">
        <v>22</v>
      </c>
      <c r="B24" s="4" t="s">
        <v>32</v>
      </c>
      <c r="C24" s="3" t="s">
        <v>76</v>
      </c>
      <c r="D24" s="3">
        <v>100</v>
      </c>
      <c r="E24" s="12"/>
      <c r="F24" s="11">
        <f t="shared" si="4"/>
        <v>0</v>
      </c>
      <c r="G24" s="5">
        <v>5</v>
      </c>
      <c r="H24" s="11">
        <f t="shared" si="1"/>
        <v>0</v>
      </c>
      <c r="I24" s="11">
        <f t="shared" si="2"/>
        <v>0</v>
      </c>
      <c r="J24" s="11">
        <f t="shared" si="3"/>
        <v>0</v>
      </c>
    </row>
    <row r="25" spans="1:10" x14ac:dyDescent="0.25">
      <c r="A25" s="3">
        <v>23</v>
      </c>
      <c r="B25" s="4" t="s">
        <v>33</v>
      </c>
      <c r="C25" s="3" t="s">
        <v>73</v>
      </c>
      <c r="D25" s="3">
        <v>100</v>
      </c>
      <c r="E25" s="12"/>
      <c r="F25" s="11">
        <f t="shared" si="4"/>
        <v>0</v>
      </c>
      <c r="G25" s="5">
        <v>5</v>
      </c>
      <c r="H25" s="11">
        <f t="shared" si="1"/>
        <v>0</v>
      </c>
      <c r="I25" s="11">
        <f t="shared" si="2"/>
        <v>0</v>
      </c>
      <c r="J25" s="11">
        <f t="shared" si="3"/>
        <v>0</v>
      </c>
    </row>
    <row r="26" spans="1:10" x14ac:dyDescent="0.25">
      <c r="A26" s="3">
        <v>24</v>
      </c>
      <c r="B26" s="4" t="s">
        <v>34</v>
      </c>
      <c r="C26" s="3" t="s">
        <v>76</v>
      </c>
      <c r="D26" s="3">
        <v>20</v>
      </c>
      <c r="E26" s="12"/>
      <c r="F26" s="11">
        <f t="shared" si="4"/>
        <v>0</v>
      </c>
      <c r="G26" s="5">
        <v>5</v>
      </c>
      <c r="H26" s="11">
        <f t="shared" si="1"/>
        <v>0</v>
      </c>
      <c r="I26" s="11">
        <f t="shared" si="2"/>
        <v>0</v>
      </c>
      <c r="J26" s="11">
        <f t="shared" si="3"/>
        <v>0</v>
      </c>
    </row>
    <row r="27" spans="1:10" x14ac:dyDescent="0.25">
      <c r="A27" s="3">
        <v>25</v>
      </c>
      <c r="B27" s="4" t="s">
        <v>35</v>
      </c>
      <c r="C27" s="3" t="s">
        <v>73</v>
      </c>
      <c r="D27" s="3">
        <v>400</v>
      </c>
      <c r="E27" s="12"/>
      <c r="F27" s="11">
        <f t="shared" si="4"/>
        <v>0</v>
      </c>
      <c r="G27" s="5">
        <v>5</v>
      </c>
      <c r="H27" s="11">
        <f t="shared" si="1"/>
        <v>0</v>
      </c>
      <c r="I27" s="11">
        <f t="shared" si="2"/>
        <v>0</v>
      </c>
      <c r="J27" s="11">
        <f t="shared" si="3"/>
        <v>0</v>
      </c>
    </row>
    <row r="28" spans="1:10" x14ac:dyDescent="0.25">
      <c r="A28" s="3">
        <v>26</v>
      </c>
      <c r="B28" s="4" t="s">
        <v>36</v>
      </c>
      <c r="C28" s="3" t="s">
        <v>73</v>
      </c>
      <c r="D28" s="3">
        <v>300</v>
      </c>
      <c r="E28" s="12"/>
      <c r="F28" s="11">
        <f t="shared" si="4"/>
        <v>0</v>
      </c>
      <c r="G28" s="5">
        <v>5</v>
      </c>
      <c r="H28" s="11">
        <f t="shared" si="1"/>
        <v>0</v>
      </c>
      <c r="I28" s="11">
        <f t="shared" si="2"/>
        <v>0</v>
      </c>
      <c r="J28" s="11">
        <f t="shared" si="3"/>
        <v>0</v>
      </c>
    </row>
    <row r="29" spans="1:10" x14ac:dyDescent="0.25">
      <c r="A29" s="3">
        <v>27</v>
      </c>
      <c r="B29" s="4" t="s">
        <v>37</v>
      </c>
      <c r="C29" s="3" t="s">
        <v>73</v>
      </c>
      <c r="D29" s="3">
        <v>300</v>
      </c>
      <c r="E29" s="12"/>
      <c r="F29" s="11">
        <f t="shared" si="4"/>
        <v>0</v>
      </c>
      <c r="G29" s="5">
        <v>5</v>
      </c>
      <c r="H29" s="11">
        <f t="shared" si="1"/>
        <v>0</v>
      </c>
      <c r="I29" s="11">
        <f t="shared" si="2"/>
        <v>0</v>
      </c>
      <c r="J29" s="11">
        <f t="shared" si="3"/>
        <v>0</v>
      </c>
    </row>
    <row r="30" spans="1:10" x14ac:dyDescent="0.25">
      <c r="A30" s="3">
        <v>28</v>
      </c>
      <c r="B30" s="4" t="s">
        <v>38</v>
      </c>
      <c r="C30" s="3" t="s">
        <v>76</v>
      </c>
      <c r="D30" s="3">
        <v>500</v>
      </c>
      <c r="E30" s="12"/>
      <c r="F30" s="11">
        <f t="shared" si="4"/>
        <v>0</v>
      </c>
      <c r="G30" s="5">
        <v>5</v>
      </c>
      <c r="H30" s="11">
        <f t="shared" si="1"/>
        <v>0</v>
      </c>
      <c r="I30" s="11">
        <f t="shared" si="2"/>
        <v>0</v>
      </c>
      <c r="J30" s="11">
        <f t="shared" si="3"/>
        <v>0</v>
      </c>
    </row>
    <row r="31" spans="1:10" x14ac:dyDescent="0.25">
      <c r="A31" s="3">
        <v>29</v>
      </c>
      <c r="B31" s="4" t="s">
        <v>49</v>
      </c>
      <c r="C31" s="3" t="s">
        <v>76</v>
      </c>
      <c r="D31" s="3">
        <v>20</v>
      </c>
      <c r="E31" s="12"/>
      <c r="F31" s="11">
        <f t="shared" si="4"/>
        <v>0</v>
      </c>
      <c r="G31" s="5">
        <v>5</v>
      </c>
      <c r="H31" s="11">
        <f t="shared" si="1"/>
        <v>0</v>
      </c>
      <c r="I31" s="11">
        <f t="shared" si="2"/>
        <v>0</v>
      </c>
      <c r="J31" s="11">
        <f t="shared" si="3"/>
        <v>0</v>
      </c>
    </row>
    <row r="32" spans="1:10" x14ac:dyDescent="0.25">
      <c r="A32" s="3">
        <v>30</v>
      </c>
      <c r="B32" s="4" t="s">
        <v>39</v>
      </c>
      <c r="C32" s="3" t="s">
        <v>76</v>
      </c>
      <c r="D32" s="3">
        <v>100</v>
      </c>
      <c r="E32" s="12"/>
      <c r="F32" s="11">
        <f t="shared" si="4"/>
        <v>0</v>
      </c>
      <c r="G32" s="5">
        <v>5</v>
      </c>
      <c r="H32" s="11">
        <f t="shared" si="1"/>
        <v>0</v>
      </c>
      <c r="I32" s="11">
        <f t="shared" si="2"/>
        <v>0</v>
      </c>
      <c r="J32" s="11">
        <f t="shared" si="3"/>
        <v>0</v>
      </c>
    </row>
    <row r="33" spans="1:10" x14ac:dyDescent="0.25">
      <c r="A33" s="3">
        <v>31</v>
      </c>
      <c r="B33" s="4" t="s">
        <v>40</v>
      </c>
      <c r="C33" s="3" t="s">
        <v>76</v>
      </c>
      <c r="D33" s="3">
        <v>50</v>
      </c>
      <c r="E33" s="12"/>
      <c r="F33" s="11">
        <f t="shared" si="4"/>
        <v>0</v>
      </c>
      <c r="G33" s="5">
        <v>5</v>
      </c>
      <c r="H33" s="11">
        <f t="shared" si="1"/>
        <v>0</v>
      </c>
      <c r="I33" s="11">
        <f t="shared" si="2"/>
        <v>0</v>
      </c>
      <c r="J33" s="11">
        <f t="shared" si="3"/>
        <v>0</v>
      </c>
    </row>
    <row r="34" spans="1:10" x14ac:dyDescent="0.25">
      <c r="A34" s="3">
        <v>32</v>
      </c>
      <c r="B34" s="4" t="s">
        <v>41</v>
      </c>
      <c r="C34" s="3" t="s">
        <v>76</v>
      </c>
      <c r="D34" s="3">
        <v>100</v>
      </c>
      <c r="E34" s="12"/>
      <c r="F34" s="11">
        <f t="shared" si="4"/>
        <v>0</v>
      </c>
      <c r="G34" s="5">
        <v>5</v>
      </c>
      <c r="H34" s="11">
        <f t="shared" si="1"/>
        <v>0</v>
      </c>
      <c r="I34" s="11">
        <f t="shared" si="2"/>
        <v>0</v>
      </c>
      <c r="J34" s="11">
        <f t="shared" si="3"/>
        <v>0</v>
      </c>
    </row>
    <row r="35" spans="1:10" x14ac:dyDescent="0.25">
      <c r="A35" s="3">
        <v>33</v>
      </c>
      <c r="B35" s="4" t="s">
        <v>42</v>
      </c>
      <c r="C35" s="3" t="s">
        <v>73</v>
      </c>
      <c r="D35" s="3">
        <v>500</v>
      </c>
      <c r="E35" s="12"/>
      <c r="F35" s="11">
        <f t="shared" si="4"/>
        <v>0</v>
      </c>
      <c r="G35" s="5">
        <v>5</v>
      </c>
      <c r="H35" s="11">
        <f t="shared" si="1"/>
        <v>0</v>
      </c>
      <c r="I35" s="11">
        <f t="shared" si="2"/>
        <v>0</v>
      </c>
      <c r="J35" s="11">
        <f t="shared" si="3"/>
        <v>0</v>
      </c>
    </row>
    <row r="36" spans="1:10" x14ac:dyDescent="0.25">
      <c r="A36" s="3">
        <v>34</v>
      </c>
      <c r="B36" s="4" t="s">
        <v>43</v>
      </c>
      <c r="C36" s="3" t="s">
        <v>73</v>
      </c>
      <c r="D36" s="3">
        <v>50</v>
      </c>
      <c r="E36" s="12"/>
      <c r="F36" s="11">
        <f t="shared" si="4"/>
        <v>0</v>
      </c>
      <c r="G36" s="5">
        <v>5</v>
      </c>
      <c r="H36" s="11">
        <f t="shared" si="1"/>
        <v>0</v>
      </c>
      <c r="I36" s="11">
        <f t="shared" si="2"/>
        <v>0</v>
      </c>
      <c r="J36" s="11">
        <f t="shared" si="3"/>
        <v>0</v>
      </c>
    </row>
    <row r="37" spans="1:10" x14ac:dyDescent="0.25">
      <c r="A37" s="3">
        <v>35</v>
      </c>
      <c r="B37" s="4" t="s">
        <v>44</v>
      </c>
      <c r="C37" s="3" t="s">
        <v>76</v>
      </c>
      <c r="D37" s="3">
        <v>50</v>
      </c>
      <c r="E37" s="12"/>
      <c r="F37" s="11">
        <f t="shared" si="4"/>
        <v>0</v>
      </c>
      <c r="G37" s="5">
        <v>5</v>
      </c>
      <c r="H37" s="11">
        <f t="shared" si="1"/>
        <v>0</v>
      </c>
      <c r="I37" s="11">
        <f t="shared" si="2"/>
        <v>0</v>
      </c>
      <c r="J37" s="11">
        <f t="shared" si="3"/>
        <v>0</v>
      </c>
    </row>
    <row r="38" spans="1:10" x14ac:dyDescent="0.25">
      <c r="A38" s="3">
        <v>36</v>
      </c>
      <c r="B38" s="4" t="s">
        <v>45</v>
      </c>
      <c r="C38" s="3" t="s">
        <v>73</v>
      </c>
      <c r="D38" s="3">
        <v>50</v>
      </c>
      <c r="E38" s="12"/>
      <c r="F38" s="11">
        <f t="shared" si="4"/>
        <v>0</v>
      </c>
      <c r="G38" s="5">
        <v>5</v>
      </c>
      <c r="H38" s="11">
        <f t="shared" si="1"/>
        <v>0</v>
      </c>
      <c r="I38" s="11">
        <f t="shared" si="2"/>
        <v>0</v>
      </c>
      <c r="J38" s="11">
        <f t="shared" si="3"/>
        <v>0</v>
      </c>
    </row>
    <row r="39" spans="1:10" x14ac:dyDescent="0.25">
      <c r="A39" s="3">
        <v>37</v>
      </c>
      <c r="B39" s="4" t="s">
        <v>46</v>
      </c>
      <c r="C39" s="3" t="s">
        <v>76</v>
      </c>
      <c r="D39" s="3">
        <v>500</v>
      </c>
      <c r="E39" s="12"/>
      <c r="F39" s="11">
        <f t="shared" si="4"/>
        <v>0</v>
      </c>
      <c r="G39" s="5">
        <v>5</v>
      </c>
      <c r="H39" s="11">
        <f t="shared" si="1"/>
        <v>0</v>
      </c>
      <c r="I39" s="11">
        <f t="shared" si="2"/>
        <v>0</v>
      </c>
      <c r="J39" s="11">
        <f t="shared" si="3"/>
        <v>0</v>
      </c>
    </row>
    <row r="40" spans="1:10" x14ac:dyDescent="0.25">
      <c r="A40" s="3">
        <v>38</v>
      </c>
      <c r="B40" s="4" t="s">
        <v>47</v>
      </c>
      <c r="C40" s="3" t="s">
        <v>73</v>
      </c>
      <c r="D40" s="3">
        <v>30</v>
      </c>
      <c r="E40" s="12"/>
      <c r="F40" s="11">
        <f t="shared" si="4"/>
        <v>0</v>
      </c>
      <c r="G40" s="5">
        <v>5</v>
      </c>
      <c r="H40" s="11">
        <f t="shared" si="1"/>
        <v>0</v>
      </c>
      <c r="I40" s="11">
        <f t="shared" si="2"/>
        <v>0</v>
      </c>
      <c r="J40" s="11">
        <f t="shared" si="3"/>
        <v>0</v>
      </c>
    </row>
    <row r="41" spans="1:10" x14ac:dyDescent="0.25">
      <c r="A41" s="3">
        <v>39</v>
      </c>
      <c r="B41" s="4" t="s">
        <v>48</v>
      </c>
      <c r="C41" s="3" t="s">
        <v>73</v>
      </c>
      <c r="D41" s="3">
        <v>300</v>
      </c>
      <c r="E41" s="12"/>
      <c r="F41" s="11">
        <f t="shared" si="4"/>
        <v>0</v>
      </c>
      <c r="G41" s="5">
        <v>5</v>
      </c>
      <c r="H41" s="11">
        <f t="shared" si="1"/>
        <v>0</v>
      </c>
      <c r="I41" s="11">
        <f t="shared" si="2"/>
        <v>0</v>
      </c>
      <c r="J41" s="11">
        <f t="shared" si="3"/>
        <v>0</v>
      </c>
    </row>
    <row r="42" spans="1:10" x14ac:dyDescent="0.25">
      <c r="A42" s="3">
        <v>40</v>
      </c>
      <c r="B42" s="4" t="s">
        <v>50</v>
      </c>
      <c r="C42" s="3" t="s">
        <v>73</v>
      </c>
      <c r="D42" s="3">
        <v>300</v>
      </c>
      <c r="E42" s="12"/>
      <c r="F42" s="11">
        <f t="shared" si="4"/>
        <v>0</v>
      </c>
      <c r="G42" s="5">
        <v>5</v>
      </c>
      <c r="H42" s="11">
        <f t="shared" si="1"/>
        <v>0</v>
      </c>
      <c r="I42" s="11">
        <f t="shared" si="2"/>
        <v>0</v>
      </c>
      <c r="J42" s="11">
        <f t="shared" si="3"/>
        <v>0</v>
      </c>
    </row>
    <row r="43" spans="1:10" x14ac:dyDescent="0.25">
      <c r="A43" s="3">
        <v>41</v>
      </c>
      <c r="B43" s="4" t="s">
        <v>51</v>
      </c>
      <c r="C43" s="3" t="s">
        <v>73</v>
      </c>
      <c r="D43" s="3">
        <v>200</v>
      </c>
      <c r="E43" s="12"/>
      <c r="F43" s="11">
        <f t="shared" si="4"/>
        <v>0</v>
      </c>
      <c r="G43" s="5">
        <v>5</v>
      </c>
      <c r="H43" s="11">
        <f t="shared" si="1"/>
        <v>0</v>
      </c>
      <c r="I43" s="11">
        <f t="shared" si="2"/>
        <v>0</v>
      </c>
      <c r="J43" s="11">
        <f t="shared" si="3"/>
        <v>0</v>
      </c>
    </row>
    <row r="44" spans="1:10" x14ac:dyDescent="0.25">
      <c r="A44" s="3">
        <v>42</v>
      </c>
      <c r="B44" s="4" t="s">
        <v>52</v>
      </c>
      <c r="C44" s="3" t="s">
        <v>73</v>
      </c>
      <c r="D44" s="3">
        <v>300</v>
      </c>
      <c r="E44" s="12"/>
      <c r="F44" s="11">
        <f t="shared" si="4"/>
        <v>0</v>
      </c>
      <c r="G44" s="5">
        <v>5</v>
      </c>
      <c r="H44" s="11">
        <f t="shared" si="1"/>
        <v>0</v>
      </c>
      <c r="I44" s="11">
        <f t="shared" si="2"/>
        <v>0</v>
      </c>
      <c r="J44" s="11">
        <f t="shared" si="3"/>
        <v>0</v>
      </c>
    </row>
    <row r="45" spans="1:10" x14ac:dyDescent="0.25">
      <c r="A45" s="3">
        <v>43</v>
      </c>
      <c r="B45" s="4" t="s">
        <v>53</v>
      </c>
      <c r="C45" s="3" t="s">
        <v>73</v>
      </c>
      <c r="D45" s="3">
        <v>400</v>
      </c>
      <c r="E45" s="12"/>
      <c r="F45" s="11">
        <f t="shared" si="4"/>
        <v>0</v>
      </c>
      <c r="G45" s="5">
        <v>5</v>
      </c>
      <c r="H45" s="11">
        <f t="shared" si="1"/>
        <v>0</v>
      </c>
      <c r="I45" s="11">
        <f t="shared" si="2"/>
        <v>0</v>
      </c>
      <c r="J45" s="11">
        <f t="shared" si="3"/>
        <v>0</v>
      </c>
    </row>
    <row r="46" spans="1:10" x14ac:dyDescent="0.25">
      <c r="A46" s="3">
        <v>44</v>
      </c>
      <c r="B46" s="4" t="s">
        <v>54</v>
      </c>
      <c r="C46" s="3" t="s">
        <v>73</v>
      </c>
      <c r="D46" s="3">
        <v>50</v>
      </c>
      <c r="E46" s="12"/>
      <c r="F46" s="11">
        <f t="shared" si="4"/>
        <v>0</v>
      </c>
      <c r="G46" s="5">
        <v>5</v>
      </c>
      <c r="H46" s="11">
        <f t="shared" si="1"/>
        <v>0</v>
      </c>
      <c r="I46" s="11">
        <f t="shared" si="2"/>
        <v>0</v>
      </c>
      <c r="J46" s="11">
        <f t="shared" si="3"/>
        <v>0</v>
      </c>
    </row>
    <row r="47" spans="1:10" x14ac:dyDescent="0.25">
      <c r="A47" s="3">
        <v>45</v>
      </c>
      <c r="B47" s="4" t="s">
        <v>55</v>
      </c>
      <c r="C47" s="3" t="s">
        <v>73</v>
      </c>
      <c r="D47" s="3">
        <v>200</v>
      </c>
      <c r="E47" s="12"/>
      <c r="F47" s="11">
        <f t="shared" si="4"/>
        <v>0</v>
      </c>
      <c r="G47" s="5">
        <v>5</v>
      </c>
      <c r="H47" s="11">
        <f t="shared" si="1"/>
        <v>0</v>
      </c>
      <c r="I47" s="11">
        <f t="shared" si="2"/>
        <v>0</v>
      </c>
      <c r="J47" s="11">
        <f t="shared" si="3"/>
        <v>0</v>
      </c>
    </row>
    <row r="48" spans="1:10" x14ac:dyDescent="0.25">
      <c r="A48" s="3">
        <v>46</v>
      </c>
      <c r="B48" s="4" t="s">
        <v>56</v>
      </c>
      <c r="C48" s="3" t="s">
        <v>73</v>
      </c>
      <c r="D48" s="3">
        <v>200</v>
      </c>
      <c r="E48" s="12"/>
      <c r="F48" s="11">
        <f t="shared" si="4"/>
        <v>0</v>
      </c>
      <c r="G48" s="5">
        <v>5</v>
      </c>
      <c r="H48" s="11">
        <f t="shared" si="1"/>
        <v>0</v>
      </c>
      <c r="I48" s="11">
        <f t="shared" si="2"/>
        <v>0</v>
      </c>
      <c r="J48" s="11">
        <f t="shared" si="3"/>
        <v>0</v>
      </c>
    </row>
    <row r="49" spans="1:10" x14ac:dyDescent="0.25">
      <c r="A49" s="3">
        <v>47</v>
      </c>
      <c r="B49" s="4" t="s">
        <v>57</v>
      </c>
      <c r="C49" s="3" t="s">
        <v>73</v>
      </c>
      <c r="D49" s="3">
        <v>50</v>
      </c>
      <c r="E49" s="12"/>
      <c r="F49" s="11">
        <f t="shared" si="4"/>
        <v>0</v>
      </c>
      <c r="G49" s="5">
        <v>5</v>
      </c>
      <c r="H49" s="11">
        <f t="shared" si="1"/>
        <v>0</v>
      </c>
      <c r="I49" s="11">
        <f t="shared" si="2"/>
        <v>0</v>
      </c>
      <c r="J49" s="11">
        <f t="shared" si="3"/>
        <v>0</v>
      </c>
    </row>
    <row r="50" spans="1:10" x14ac:dyDescent="0.25">
      <c r="A50" s="3">
        <v>48</v>
      </c>
      <c r="B50" s="4" t="s">
        <v>58</v>
      </c>
      <c r="C50" s="3" t="s">
        <v>73</v>
      </c>
      <c r="D50" s="3">
        <v>100</v>
      </c>
      <c r="E50" s="12"/>
      <c r="F50" s="11">
        <f t="shared" si="4"/>
        <v>0</v>
      </c>
      <c r="G50" s="5">
        <v>5</v>
      </c>
      <c r="H50" s="11">
        <f t="shared" si="1"/>
        <v>0</v>
      </c>
      <c r="I50" s="11">
        <f t="shared" si="2"/>
        <v>0</v>
      </c>
      <c r="J50" s="11">
        <f t="shared" si="3"/>
        <v>0</v>
      </c>
    </row>
    <row r="51" spans="1:10" x14ac:dyDescent="0.25">
      <c r="A51" s="3">
        <v>49</v>
      </c>
      <c r="B51" s="4" t="s">
        <v>59</v>
      </c>
      <c r="C51" s="3" t="s">
        <v>73</v>
      </c>
      <c r="D51" s="3">
        <v>100</v>
      </c>
      <c r="E51" s="12"/>
      <c r="F51" s="11">
        <f t="shared" si="4"/>
        <v>0</v>
      </c>
      <c r="G51" s="5">
        <v>5</v>
      </c>
      <c r="H51" s="11">
        <f t="shared" si="1"/>
        <v>0</v>
      </c>
      <c r="I51" s="11">
        <f t="shared" si="2"/>
        <v>0</v>
      </c>
      <c r="J51" s="11">
        <f t="shared" si="3"/>
        <v>0</v>
      </c>
    </row>
    <row r="52" spans="1:10" x14ac:dyDescent="0.25">
      <c r="A52" s="3">
        <v>50</v>
      </c>
      <c r="B52" s="4" t="s">
        <v>60</v>
      </c>
      <c r="C52" s="3" t="s">
        <v>73</v>
      </c>
      <c r="D52" s="3">
        <v>100</v>
      </c>
      <c r="E52" s="12"/>
      <c r="F52" s="11">
        <f t="shared" si="4"/>
        <v>0</v>
      </c>
      <c r="G52" s="5">
        <v>5</v>
      </c>
      <c r="H52" s="11">
        <f t="shared" si="1"/>
        <v>0</v>
      </c>
      <c r="I52" s="11">
        <f t="shared" si="2"/>
        <v>0</v>
      </c>
      <c r="J52" s="11">
        <f t="shared" si="3"/>
        <v>0</v>
      </c>
    </row>
    <row r="53" spans="1:10" x14ac:dyDescent="0.25">
      <c r="A53" s="3">
        <v>51</v>
      </c>
      <c r="B53" s="4" t="s">
        <v>61</v>
      </c>
      <c r="C53" s="3" t="s">
        <v>73</v>
      </c>
      <c r="D53" s="3">
        <v>10</v>
      </c>
      <c r="E53" s="12"/>
      <c r="F53" s="11">
        <f t="shared" si="4"/>
        <v>0</v>
      </c>
      <c r="G53" s="5">
        <v>5</v>
      </c>
      <c r="H53" s="11">
        <f t="shared" si="1"/>
        <v>0</v>
      </c>
      <c r="I53" s="11">
        <f t="shared" si="2"/>
        <v>0</v>
      </c>
      <c r="J53" s="11">
        <f t="shared" si="3"/>
        <v>0</v>
      </c>
    </row>
    <row r="54" spans="1:10" x14ac:dyDescent="0.25">
      <c r="A54" s="3">
        <v>52</v>
      </c>
      <c r="B54" s="4" t="s">
        <v>62</v>
      </c>
      <c r="C54" s="3" t="s">
        <v>76</v>
      </c>
      <c r="D54" s="3">
        <v>50</v>
      </c>
      <c r="E54" s="12"/>
      <c r="F54" s="11">
        <f t="shared" si="4"/>
        <v>0</v>
      </c>
      <c r="G54" s="5">
        <v>5</v>
      </c>
      <c r="H54" s="11">
        <f t="shared" si="1"/>
        <v>0</v>
      </c>
      <c r="I54" s="11">
        <f t="shared" si="2"/>
        <v>0</v>
      </c>
      <c r="J54" s="11">
        <f t="shared" si="3"/>
        <v>0</v>
      </c>
    </row>
    <row r="55" spans="1:10" x14ac:dyDescent="0.25">
      <c r="A55" s="3">
        <v>53</v>
      </c>
      <c r="B55" s="4" t="s">
        <v>63</v>
      </c>
      <c r="C55" s="3" t="s">
        <v>73</v>
      </c>
      <c r="D55" s="3">
        <v>50</v>
      </c>
      <c r="E55" s="12"/>
      <c r="F55" s="11">
        <f t="shared" si="4"/>
        <v>0</v>
      </c>
      <c r="G55" s="5">
        <v>5</v>
      </c>
      <c r="H55" s="11">
        <f t="shared" si="1"/>
        <v>0</v>
      </c>
      <c r="I55" s="11">
        <f t="shared" si="2"/>
        <v>0</v>
      </c>
      <c r="J55" s="11">
        <f t="shared" si="3"/>
        <v>0</v>
      </c>
    </row>
    <row r="56" spans="1:10" x14ac:dyDescent="0.25">
      <c r="A56" s="3">
        <v>54</v>
      </c>
      <c r="B56" s="4" t="s">
        <v>64</v>
      </c>
      <c r="C56" s="3" t="s">
        <v>73</v>
      </c>
      <c r="D56" s="3">
        <v>50</v>
      </c>
      <c r="E56" s="12"/>
      <c r="F56" s="11">
        <f t="shared" si="4"/>
        <v>0</v>
      </c>
      <c r="G56" s="5">
        <v>5</v>
      </c>
      <c r="H56" s="11">
        <f t="shared" si="1"/>
        <v>0</v>
      </c>
      <c r="I56" s="11">
        <f t="shared" si="2"/>
        <v>0</v>
      </c>
      <c r="J56" s="11">
        <f t="shared" si="3"/>
        <v>0</v>
      </c>
    </row>
    <row r="57" spans="1:10" x14ac:dyDescent="0.25">
      <c r="A57" s="3">
        <v>55</v>
      </c>
      <c r="B57" s="4" t="s">
        <v>74</v>
      </c>
      <c r="C57" s="3" t="s">
        <v>73</v>
      </c>
      <c r="D57" s="3">
        <v>200</v>
      </c>
      <c r="E57" s="12"/>
      <c r="F57" s="11">
        <f t="shared" si="4"/>
        <v>0</v>
      </c>
      <c r="G57" s="5">
        <v>5</v>
      </c>
      <c r="H57" s="11">
        <f t="shared" si="1"/>
        <v>0</v>
      </c>
      <c r="I57" s="11">
        <f t="shared" si="2"/>
        <v>0</v>
      </c>
      <c r="J57" s="11">
        <f t="shared" si="3"/>
        <v>0</v>
      </c>
    </row>
    <row r="58" spans="1:10" x14ac:dyDescent="0.25">
      <c r="A58" s="3">
        <v>56</v>
      </c>
      <c r="B58" s="4" t="s">
        <v>65</v>
      </c>
      <c r="C58" s="3" t="s">
        <v>76</v>
      </c>
      <c r="D58" s="3">
        <v>200</v>
      </c>
      <c r="E58" s="12"/>
      <c r="F58" s="11">
        <f t="shared" si="4"/>
        <v>0</v>
      </c>
      <c r="G58" s="5">
        <v>5</v>
      </c>
      <c r="H58" s="11">
        <f t="shared" si="1"/>
        <v>0</v>
      </c>
      <c r="I58" s="11">
        <f t="shared" si="2"/>
        <v>0</v>
      </c>
      <c r="J58" s="11">
        <f t="shared" si="3"/>
        <v>0</v>
      </c>
    </row>
    <row r="59" spans="1:10" x14ac:dyDescent="0.25">
      <c r="A59" s="3">
        <v>57</v>
      </c>
      <c r="B59" s="4" t="s">
        <v>66</v>
      </c>
      <c r="C59" s="3" t="s">
        <v>76</v>
      </c>
      <c r="D59" s="3">
        <v>100</v>
      </c>
      <c r="E59" s="12"/>
      <c r="F59" s="11">
        <f t="shared" si="4"/>
        <v>0</v>
      </c>
      <c r="G59" s="5">
        <v>5</v>
      </c>
      <c r="H59" s="11">
        <f t="shared" si="1"/>
        <v>0</v>
      </c>
      <c r="I59" s="11">
        <f t="shared" si="2"/>
        <v>0</v>
      </c>
      <c r="J59" s="11">
        <f t="shared" si="3"/>
        <v>0</v>
      </c>
    </row>
    <row r="60" spans="1:10" x14ac:dyDescent="0.25">
      <c r="A60" s="3">
        <v>58</v>
      </c>
      <c r="B60" s="4" t="s">
        <v>67</v>
      </c>
      <c r="C60" s="3" t="s">
        <v>73</v>
      </c>
      <c r="D60" s="3">
        <v>20</v>
      </c>
      <c r="E60" s="12"/>
      <c r="F60" s="11">
        <f t="shared" si="4"/>
        <v>0</v>
      </c>
      <c r="G60" s="5">
        <v>5</v>
      </c>
      <c r="H60" s="11">
        <f t="shared" si="1"/>
        <v>0</v>
      </c>
      <c r="I60" s="11">
        <f t="shared" si="2"/>
        <v>0</v>
      </c>
      <c r="J60" s="11">
        <f t="shared" si="3"/>
        <v>0</v>
      </c>
    </row>
    <row r="61" spans="1:10" x14ac:dyDescent="0.25">
      <c r="A61" s="3">
        <v>59</v>
      </c>
      <c r="B61" s="4" t="s">
        <v>68</v>
      </c>
      <c r="C61" s="3" t="s">
        <v>73</v>
      </c>
      <c r="D61" s="3">
        <v>50</v>
      </c>
      <c r="E61" s="12"/>
      <c r="F61" s="11">
        <f t="shared" si="4"/>
        <v>0</v>
      </c>
      <c r="G61" s="5">
        <v>5</v>
      </c>
      <c r="H61" s="11">
        <f t="shared" si="1"/>
        <v>0</v>
      </c>
      <c r="I61" s="11">
        <f t="shared" si="2"/>
        <v>0</v>
      </c>
      <c r="J61" s="11">
        <f t="shared" si="3"/>
        <v>0</v>
      </c>
    </row>
    <row r="62" spans="1:10" x14ac:dyDescent="0.25">
      <c r="A62" s="3">
        <v>60</v>
      </c>
      <c r="B62" s="4" t="s">
        <v>69</v>
      </c>
      <c r="C62" s="3" t="s">
        <v>73</v>
      </c>
      <c r="D62" s="3">
        <v>10</v>
      </c>
      <c r="E62" s="12"/>
      <c r="F62" s="11">
        <f t="shared" si="4"/>
        <v>0</v>
      </c>
      <c r="G62" s="5">
        <v>5</v>
      </c>
      <c r="H62" s="11">
        <f t="shared" si="1"/>
        <v>0</v>
      </c>
      <c r="I62" s="11">
        <f t="shared" si="2"/>
        <v>0</v>
      </c>
      <c r="J62" s="11">
        <f t="shared" si="3"/>
        <v>0</v>
      </c>
    </row>
    <row r="63" spans="1:10" x14ac:dyDescent="0.25">
      <c r="A63" s="3">
        <v>61</v>
      </c>
      <c r="B63" s="4" t="s">
        <v>70</v>
      </c>
      <c r="C63" s="3" t="s">
        <v>73</v>
      </c>
      <c r="D63" s="3">
        <v>10</v>
      </c>
      <c r="E63" s="12"/>
      <c r="F63" s="11">
        <f t="shared" si="4"/>
        <v>0</v>
      </c>
      <c r="G63" s="5">
        <v>5</v>
      </c>
      <c r="H63" s="11">
        <f t="shared" si="1"/>
        <v>0</v>
      </c>
      <c r="I63" s="11">
        <f t="shared" si="2"/>
        <v>0</v>
      </c>
      <c r="J63" s="11">
        <f t="shared" si="3"/>
        <v>0</v>
      </c>
    </row>
    <row r="64" spans="1:10" x14ac:dyDescent="0.25">
      <c r="A64" s="3">
        <v>62</v>
      </c>
      <c r="B64" s="4" t="s">
        <v>71</v>
      </c>
      <c r="C64" s="3" t="s">
        <v>73</v>
      </c>
      <c r="D64" s="3">
        <v>2000</v>
      </c>
      <c r="E64" s="12"/>
      <c r="F64" s="11">
        <f t="shared" si="4"/>
        <v>0</v>
      </c>
      <c r="G64" s="5">
        <v>5</v>
      </c>
      <c r="H64" s="11">
        <f t="shared" si="1"/>
        <v>0</v>
      </c>
      <c r="I64" s="11">
        <f t="shared" si="2"/>
        <v>0</v>
      </c>
      <c r="J64" s="11">
        <f t="shared" si="3"/>
        <v>0</v>
      </c>
    </row>
    <row r="65" spans="1:10" x14ac:dyDescent="0.25">
      <c r="A65" s="3">
        <v>63</v>
      </c>
      <c r="B65" s="4" t="s">
        <v>72</v>
      </c>
      <c r="C65" s="3" t="s">
        <v>73</v>
      </c>
      <c r="D65" s="3">
        <v>10000</v>
      </c>
      <c r="E65" s="12"/>
      <c r="F65" s="11">
        <f t="shared" si="4"/>
        <v>0</v>
      </c>
      <c r="G65" s="5">
        <v>5</v>
      </c>
      <c r="H65" s="11">
        <f t="shared" si="1"/>
        <v>0</v>
      </c>
      <c r="I65" s="11">
        <f t="shared" si="2"/>
        <v>0</v>
      </c>
      <c r="J65" s="11">
        <f t="shared" si="3"/>
        <v>0</v>
      </c>
    </row>
    <row r="66" spans="1:10" x14ac:dyDescent="0.25">
      <c r="A66"/>
      <c r="B66" s="14" t="s">
        <v>10</v>
      </c>
      <c r="C66" s="15"/>
      <c r="D66" s="14"/>
      <c r="E66" s="14" t="s">
        <v>75</v>
      </c>
      <c r="F66" s="16">
        <f>SUM(F3:F65)</f>
        <v>0</v>
      </c>
      <c r="G66" s="14"/>
      <c r="H66" s="17">
        <f>F66*0.05</f>
        <v>0</v>
      </c>
      <c r="I66" s="17">
        <f t="shared" si="2"/>
        <v>0</v>
      </c>
    </row>
    <row r="67" spans="1:10" x14ac:dyDescent="0.25">
      <c r="A67"/>
      <c r="H67" s="13"/>
      <c r="I67" s="13"/>
    </row>
    <row r="69" spans="1:10" x14ac:dyDescent="0.25">
      <c r="F69" s="20" t="s">
        <v>78</v>
      </c>
      <c r="G69" s="20"/>
      <c r="H69" s="20"/>
    </row>
  </sheetData>
  <mergeCells count="2">
    <mergeCell ref="A1:J1"/>
    <mergeCell ref="F69:H69"/>
  </mergeCells>
  <pageMargins left="0.25" right="0.25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Julita Szukała-Wachowska</cp:lastModifiedBy>
  <cp:lastPrinted>2024-10-10T08:06:56Z</cp:lastPrinted>
  <dcterms:created xsi:type="dcterms:W3CDTF">2024-10-09T15:10:00Z</dcterms:created>
  <dcterms:modified xsi:type="dcterms:W3CDTF">2024-11-05T08:07:45Z</dcterms:modified>
</cp:coreProperties>
</file>