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leczarskie" sheetId="2" r:id="rId1"/>
  </sheets>
  <calcPr calcId="152511"/>
</workbook>
</file>

<file path=xl/calcChain.xml><?xml version="1.0" encoding="utf-8"?>
<calcChain xmlns="http://schemas.openxmlformats.org/spreadsheetml/2006/main">
  <c r="G42" i="2" l="1"/>
  <c r="G41" i="2"/>
  <c r="G40" i="2"/>
  <c r="G38" i="2"/>
  <c r="I38" i="2" s="1"/>
  <c r="J38" i="2" s="1"/>
  <c r="K38" i="2" s="1"/>
  <c r="G36" i="2"/>
  <c r="G34" i="2"/>
  <c r="G32" i="2"/>
  <c r="I32" i="2" s="1"/>
  <c r="J32" i="2" s="1"/>
  <c r="K32" i="2" s="1"/>
  <c r="G30" i="2"/>
  <c r="I30" i="2" s="1"/>
  <c r="G28" i="2"/>
  <c r="G27" i="2"/>
  <c r="G25" i="2"/>
  <c r="G23" i="2"/>
  <c r="G21" i="2"/>
  <c r="G20" i="2"/>
  <c r="G18" i="2"/>
  <c r="G17" i="2"/>
  <c r="G15" i="2"/>
  <c r="G13" i="2"/>
  <c r="G12" i="2"/>
  <c r="G10" i="2"/>
  <c r="G9" i="2"/>
  <c r="G7" i="2"/>
  <c r="G6" i="2"/>
  <c r="I6" i="2" s="1"/>
  <c r="J30" i="2" l="1"/>
  <c r="I42" i="2"/>
  <c r="J42" i="2" s="1"/>
  <c r="K42" i="2" s="1"/>
  <c r="I41" i="2"/>
  <c r="J41" i="2" s="1"/>
  <c r="K41" i="2" s="1"/>
  <c r="I40" i="2"/>
  <c r="J40" i="2" s="1"/>
  <c r="K40" i="2" s="1"/>
  <c r="I36" i="2"/>
  <c r="J36" i="2" s="1"/>
  <c r="K36" i="2" s="1"/>
  <c r="I34" i="2"/>
  <c r="J34" i="2" s="1"/>
  <c r="K34" i="2" s="1"/>
  <c r="I27" i="2"/>
  <c r="J27" i="2" s="1"/>
  <c r="K27" i="2" s="1"/>
  <c r="I28" i="2"/>
  <c r="J28" i="2" s="1"/>
  <c r="K28" i="2" s="1"/>
  <c r="I15" i="2"/>
  <c r="J15" i="2" s="1"/>
  <c r="K15" i="2" s="1"/>
  <c r="I18" i="2"/>
  <c r="J18" i="2" s="1"/>
  <c r="K18" i="2" s="1"/>
  <c r="I21" i="2"/>
  <c r="J21" i="2" s="1"/>
  <c r="K21" i="2" s="1"/>
  <c r="I25" i="2"/>
  <c r="J25" i="2" s="1"/>
  <c r="K25" i="2" s="1"/>
  <c r="I13" i="2"/>
  <c r="J13" i="2" s="1"/>
  <c r="K13" i="2" s="1"/>
  <c r="I17" i="2"/>
  <c r="J17" i="2" s="1"/>
  <c r="K17" i="2" s="1"/>
  <c r="I20" i="2"/>
  <c r="J20" i="2" s="1"/>
  <c r="K20" i="2" s="1"/>
  <c r="I23" i="2"/>
  <c r="J23" i="2" s="1"/>
  <c r="K23" i="2" s="1"/>
  <c r="I10" i="2"/>
  <c r="J10" i="2" s="1"/>
  <c r="K10" i="2" s="1"/>
  <c r="I12" i="2"/>
  <c r="J12" i="2" s="1"/>
  <c r="I7" i="2"/>
  <c r="J7" i="2" s="1"/>
  <c r="K7" i="2" s="1"/>
  <c r="J6" i="2"/>
  <c r="K6" i="2" s="1"/>
  <c r="I9" i="2"/>
  <c r="J9" i="2" s="1"/>
  <c r="K9" i="2" s="1"/>
  <c r="G44" i="2"/>
  <c r="I44" i="2" l="1"/>
  <c r="I1048576" i="2" s="1"/>
  <c r="K30" i="2"/>
  <c r="J44" i="2"/>
</calcChain>
</file>

<file path=xl/sharedStrings.xml><?xml version="1.0" encoding="utf-8"?>
<sst xmlns="http://schemas.openxmlformats.org/spreadsheetml/2006/main" count="68" uniqueCount="47">
  <si>
    <t>Lp.</t>
  </si>
  <si>
    <t>Nazwa towaru</t>
  </si>
  <si>
    <t>Firma, waga opakowania</t>
  </si>
  <si>
    <t>Wartość</t>
  </si>
  <si>
    <t xml:space="preserve">  netto</t>
  </si>
  <si>
    <t>podatku</t>
  </si>
  <si>
    <t xml:space="preserve"> Wartość</t>
  </si>
  <si>
    <t>Towaru brutto</t>
  </si>
  <si>
    <t>Cena brutto</t>
  </si>
  <si>
    <t>szt</t>
  </si>
  <si>
    <t>kg</t>
  </si>
  <si>
    <t>Jm.</t>
  </si>
  <si>
    <t xml:space="preserve">     Ilość *</t>
  </si>
  <si>
    <t xml:space="preserve">  Cena</t>
  </si>
  <si>
    <t xml:space="preserve"> netto</t>
  </si>
  <si>
    <t>VAT</t>
  </si>
  <si>
    <t xml:space="preserve">  %</t>
  </si>
  <si>
    <t>Masło ekstra 200g, 82% tł - OSM Łowicz, lub równow.</t>
  </si>
  <si>
    <t>Margaryna –„Palma”</t>
  </si>
  <si>
    <t>250g,Mlekowita, lub równow.</t>
  </si>
  <si>
    <t>Mleko 2%,but 1l „Mlekowita”lub równ.</t>
  </si>
  <si>
    <t>Śmietana 18% 400 g, „Jogo”, lub równow.</t>
  </si>
  <si>
    <t>Jogurt naturalny 350g, „Mlekovita”, lub równow.</t>
  </si>
  <si>
    <t>Twaróg półtłusty 250g, OSM Czarnków, lub równ</t>
  </si>
  <si>
    <t>Twaróg śmietankowy 250g”Pacyna”lub równow.</t>
  </si>
  <si>
    <t xml:space="preserve">  </t>
  </si>
  <si>
    <t>Drożdże domowe 100g Lallemand, lub równow.</t>
  </si>
  <si>
    <t>Serek top.100g Mlekowita (kiełbaski ) lub równ.</t>
  </si>
  <si>
    <t>Ser Favita 16% (niebieski ) tł,270g lub równ.</t>
  </si>
  <si>
    <t xml:space="preserve"> szt</t>
  </si>
  <si>
    <t>Ser twardy”Havarti”</t>
  </si>
  <si>
    <t>Ok.400g bloczek,lub równ.</t>
  </si>
  <si>
    <t>Jogurt naturalny typu greckiego400g„Mlekowita” lub równ.</t>
  </si>
  <si>
    <t>Ser twardy”Salami”,blok,lub równ.</t>
  </si>
  <si>
    <t>Śmietana 30% 200g,”Zott”, lub równow.</t>
  </si>
  <si>
    <t>Margaryna”Kasia”do pieczenia250g,lub równ.</t>
  </si>
  <si>
    <t>Mleko w proszku pełne 26%,500g</t>
  </si>
  <si>
    <t>OSM Siedlce lub równ</t>
  </si>
  <si>
    <t>Mascarpone 250g , Pątnica, lub równoważny</t>
  </si>
  <si>
    <t>Mleko UHT, karton 3,2 %, OSM Łowicz , lub równow</t>
  </si>
  <si>
    <t>Maślanka naturalna, 1,5 % tł, karton,1 L, OSM Łowicz</t>
  </si>
  <si>
    <t>Mleko bez laktozy 3,2 %, 1L</t>
  </si>
  <si>
    <t>Masło bez laktozy200g, Mlekowita</t>
  </si>
  <si>
    <t>Mleko ryżowe 1 l, Alpro</t>
  </si>
  <si>
    <t>Kefir 375g Mlekowita</t>
  </si>
  <si>
    <t xml:space="preserve">       RAZEM</t>
  </si>
  <si>
    <t>formularz cenowy - zadanie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</si>
</sst>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3" fontId="2" fillId="0" borderId="0" xfId="0" applyNumberFormat="1" applyFont="1"/>
    <xf numFmtId="9" fontId="2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3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3" fontId="5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3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48576"/>
  <sheetViews>
    <sheetView tabSelected="1" workbookViewId="0">
      <selection activeCell="P13" sqref="P13"/>
    </sheetView>
  </sheetViews>
  <sheetFormatPr defaultColWidth="9.140625" defaultRowHeight="15" x14ac:dyDescent="0.25"/>
  <cols>
    <col min="1" max="1" width="9.140625" style="2"/>
    <col min="2" max="2" width="5.42578125" style="1" customWidth="1"/>
    <col min="3" max="3" width="21.85546875" style="3" customWidth="1"/>
    <col min="4" max="4" width="5.7109375" style="2" customWidth="1"/>
    <col min="5" max="5" width="11.140625" style="1" customWidth="1"/>
    <col min="6" max="6" width="16.5703125" style="2" customWidth="1"/>
    <col min="7" max="7" width="14.42578125" style="2" customWidth="1"/>
    <col min="8" max="8" width="9.140625" style="2"/>
    <col min="9" max="9" width="13" style="2" customWidth="1"/>
    <col min="10" max="10" width="11.140625" style="2" bestFit="1" customWidth="1"/>
    <col min="11" max="16384" width="9.140625" style="2"/>
  </cols>
  <sheetData>
    <row r="1" spans="2:11" x14ac:dyDescent="0.25">
      <c r="C1" s="17" t="s">
        <v>46</v>
      </c>
      <c r="D1" s="17"/>
      <c r="E1" s="17"/>
    </row>
    <row r="2" spans="2:11" ht="15.75" thickBot="1" x14ac:dyDescent="0.3"/>
    <row r="3" spans="2:11" x14ac:dyDescent="0.25">
      <c r="B3" s="40" t="s">
        <v>0</v>
      </c>
      <c r="C3" s="4" t="s">
        <v>1</v>
      </c>
      <c r="D3" s="25" t="s">
        <v>11</v>
      </c>
      <c r="E3" s="40" t="s">
        <v>12</v>
      </c>
      <c r="F3" s="4" t="s">
        <v>13</v>
      </c>
      <c r="G3" s="4" t="s">
        <v>3</v>
      </c>
      <c r="H3" s="4"/>
      <c r="I3" s="4" t="s">
        <v>3</v>
      </c>
      <c r="J3" s="4" t="s">
        <v>6</v>
      </c>
      <c r="K3" s="25" t="s">
        <v>8</v>
      </c>
    </row>
    <row r="4" spans="2:11" ht="24" x14ac:dyDescent="0.25">
      <c r="B4" s="41"/>
      <c r="C4" s="5" t="s">
        <v>2</v>
      </c>
      <c r="D4" s="43"/>
      <c r="E4" s="41"/>
      <c r="F4" s="5" t="s">
        <v>14</v>
      </c>
      <c r="G4" s="5" t="s">
        <v>4</v>
      </c>
      <c r="H4" s="5" t="s">
        <v>15</v>
      </c>
      <c r="I4" s="5" t="s">
        <v>5</v>
      </c>
      <c r="J4" s="5" t="s">
        <v>7</v>
      </c>
      <c r="K4" s="43"/>
    </row>
    <row r="5" spans="2:11" ht="15.75" thickBot="1" x14ac:dyDescent="0.3">
      <c r="B5" s="42"/>
      <c r="C5" s="6"/>
      <c r="D5" s="26"/>
      <c r="E5" s="42"/>
      <c r="F5" s="6"/>
      <c r="G5" s="6"/>
      <c r="H5" s="7" t="s">
        <v>16</v>
      </c>
      <c r="I5" s="6"/>
      <c r="J5" s="6"/>
      <c r="K5" s="26"/>
    </row>
    <row r="6" spans="2:11" ht="24.75" thickBot="1" x14ac:dyDescent="0.3">
      <c r="B6" s="8">
        <v>1</v>
      </c>
      <c r="C6" s="9" t="s">
        <v>17</v>
      </c>
      <c r="D6" s="10" t="s">
        <v>9</v>
      </c>
      <c r="E6" s="11">
        <v>800</v>
      </c>
      <c r="F6" s="12"/>
      <c r="G6" s="13">
        <f t="shared" ref="G6:G42" si="0">E6*F6</f>
        <v>0</v>
      </c>
      <c r="H6" s="16">
        <v>0.05</v>
      </c>
      <c r="I6" s="13">
        <f>G6*H6</f>
        <v>0</v>
      </c>
      <c r="J6" s="13">
        <f>G6+I6</f>
        <v>0</v>
      </c>
      <c r="K6" s="13">
        <f>J6/E6</f>
        <v>0</v>
      </c>
    </row>
    <row r="7" spans="2:11" x14ac:dyDescent="0.25">
      <c r="B7" s="18">
        <v>2</v>
      </c>
      <c r="C7" s="14" t="s">
        <v>18</v>
      </c>
      <c r="D7" s="18" t="s">
        <v>9</v>
      </c>
      <c r="E7" s="18">
        <v>50</v>
      </c>
      <c r="F7" s="38"/>
      <c r="G7" s="35">
        <f t="shared" si="0"/>
        <v>0</v>
      </c>
      <c r="H7" s="37">
        <v>0.05</v>
      </c>
      <c r="I7" s="22">
        <f>G7*H7</f>
        <v>0</v>
      </c>
      <c r="J7" s="22">
        <f>G7+I7</f>
        <v>0</v>
      </c>
      <c r="K7" s="22">
        <f>J7/E7</f>
        <v>0</v>
      </c>
    </row>
    <row r="8" spans="2:11" ht="24.75" thickBot="1" x14ac:dyDescent="0.3">
      <c r="B8" s="19"/>
      <c r="C8" s="9" t="s">
        <v>19</v>
      </c>
      <c r="D8" s="19"/>
      <c r="E8" s="19"/>
      <c r="F8" s="39"/>
      <c r="G8" s="36"/>
      <c r="H8" s="23"/>
      <c r="I8" s="23"/>
      <c r="J8" s="23"/>
      <c r="K8" s="23"/>
    </row>
    <row r="9" spans="2:11" ht="32.25" customHeight="1" thickBot="1" x14ac:dyDescent="0.3">
      <c r="B9" s="8">
        <v>3</v>
      </c>
      <c r="C9" s="9" t="s">
        <v>20</v>
      </c>
      <c r="D9" s="10" t="s">
        <v>9</v>
      </c>
      <c r="E9" s="11">
        <v>1800</v>
      </c>
      <c r="F9" s="12"/>
      <c r="G9" s="13">
        <f t="shared" si="0"/>
        <v>0</v>
      </c>
      <c r="H9" s="16">
        <v>0.05</v>
      </c>
      <c r="I9" s="13">
        <f>G9*H9</f>
        <v>0</v>
      </c>
      <c r="J9" s="13">
        <f>G9+I9</f>
        <v>0</v>
      </c>
      <c r="K9" s="13">
        <f>J9/E9</f>
        <v>0</v>
      </c>
    </row>
    <row r="10" spans="2:11" ht="34.5" customHeight="1" x14ac:dyDescent="0.25">
      <c r="B10" s="18">
        <v>4</v>
      </c>
      <c r="C10" s="33" t="s">
        <v>21</v>
      </c>
      <c r="D10" s="24" t="s">
        <v>9</v>
      </c>
      <c r="E10" s="18">
        <v>2000</v>
      </c>
      <c r="F10" s="38"/>
      <c r="G10" s="35">
        <f t="shared" si="0"/>
        <v>0</v>
      </c>
      <c r="H10" s="37">
        <v>0.05</v>
      </c>
      <c r="I10" s="22">
        <f>G10*H10</f>
        <v>0</v>
      </c>
      <c r="J10" s="22">
        <f>G10+I10</f>
        <v>0</v>
      </c>
      <c r="K10" s="22">
        <f>J10/E10</f>
        <v>0</v>
      </c>
    </row>
    <row r="11" spans="2:11" ht="15.75" thickBot="1" x14ac:dyDescent="0.3">
      <c r="B11" s="19"/>
      <c r="C11" s="34"/>
      <c r="D11" s="23"/>
      <c r="E11" s="19"/>
      <c r="F11" s="39"/>
      <c r="G11" s="36"/>
      <c r="H11" s="23"/>
      <c r="I11" s="23"/>
      <c r="J11" s="23"/>
      <c r="K11" s="23"/>
    </row>
    <row r="12" spans="2:11" ht="24.75" thickBot="1" x14ac:dyDescent="0.3">
      <c r="B12" s="8">
        <v>5</v>
      </c>
      <c r="C12" s="9" t="s">
        <v>22</v>
      </c>
      <c r="D12" s="10" t="s">
        <v>9</v>
      </c>
      <c r="E12" s="11">
        <v>300</v>
      </c>
      <c r="F12" s="12"/>
      <c r="G12" s="13">
        <f t="shared" si="0"/>
        <v>0</v>
      </c>
      <c r="H12" s="16">
        <v>0.05</v>
      </c>
      <c r="I12" s="13">
        <f>G12*H12</f>
        <v>0</v>
      </c>
      <c r="J12" s="13">
        <f>G12+I12</f>
        <v>0</v>
      </c>
      <c r="K12" s="11"/>
    </row>
    <row r="13" spans="2:11" ht="54.75" customHeight="1" x14ac:dyDescent="0.25">
      <c r="B13" s="18">
        <v>6</v>
      </c>
      <c r="C13" s="33" t="s">
        <v>23</v>
      </c>
      <c r="D13" s="24" t="s">
        <v>9</v>
      </c>
      <c r="E13" s="18">
        <v>1000</v>
      </c>
      <c r="F13" s="38"/>
      <c r="G13" s="35">
        <f t="shared" si="0"/>
        <v>0</v>
      </c>
      <c r="H13" s="37">
        <v>0.05</v>
      </c>
      <c r="I13" s="22">
        <f>G13*H13</f>
        <v>0</v>
      </c>
      <c r="J13" s="22">
        <f>G13+I13</f>
        <v>0</v>
      </c>
      <c r="K13" s="22">
        <f>J13/E13</f>
        <v>0</v>
      </c>
    </row>
    <row r="14" spans="2:11" ht="4.5" customHeight="1" thickBot="1" x14ac:dyDescent="0.3">
      <c r="B14" s="19"/>
      <c r="C14" s="34"/>
      <c r="D14" s="23"/>
      <c r="E14" s="19"/>
      <c r="F14" s="39"/>
      <c r="G14" s="36"/>
      <c r="H14" s="23"/>
      <c r="I14" s="23"/>
      <c r="J14" s="23"/>
      <c r="K14" s="23"/>
    </row>
    <row r="15" spans="2:11" ht="49.5" customHeight="1" x14ac:dyDescent="0.25">
      <c r="B15" s="18">
        <v>7</v>
      </c>
      <c r="C15" s="33" t="s">
        <v>24</v>
      </c>
      <c r="D15" s="18" t="s">
        <v>9</v>
      </c>
      <c r="E15" s="18">
        <v>500</v>
      </c>
      <c r="F15" s="38"/>
      <c r="G15" s="35">
        <f t="shared" si="0"/>
        <v>0</v>
      </c>
      <c r="H15" s="37">
        <v>0.05</v>
      </c>
      <c r="I15" s="22">
        <f>G15*H15</f>
        <v>0</v>
      </c>
      <c r="J15" s="22">
        <f>G15+I15</f>
        <v>0</v>
      </c>
      <c r="K15" s="22">
        <f>J15/E15</f>
        <v>0</v>
      </c>
    </row>
    <row r="16" spans="2:11" ht="15.75" thickBot="1" x14ac:dyDescent="0.3">
      <c r="B16" s="19"/>
      <c r="C16" s="34"/>
      <c r="D16" s="19"/>
      <c r="E16" s="19"/>
      <c r="F16" s="39"/>
      <c r="G16" s="36"/>
      <c r="H16" s="23"/>
      <c r="I16" s="23"/>
      <c r="J16" s="23"/>
      <c r="K16" s="23"/>
    </row>
    <row r="17" spans="2:11" ht="24.75" thickBot="1" x14ac:dyDescent="0.3">
      <c r="B17" s="8">
        <v>8</v>
      </c>
      <c r="C17" s="9" t="s">
        <v>26</v>
      </c>
      <c r="D17" s="10" t="s">
        <v>9</v>
      </c>
      <c r="E17" s="11">
        <v>100</v>
      </c>
      <c r="F17" s="12"/>
      <c r="G17" s="13">
        <f t="shared" si="0"/>
        <v>0</v>
      </c>
      <c r="H17" s="16">
        <v>0.23</v>
      </c>
      <c r="I17" s="13">
        <f>G17*H17</f>
        <v>0</v>
      </c>
      <c r="J17" s="13">
        <f>G17+I17</f>
        <v>0</v>
      </c>
      <c r="K17" s="13">
        <f>J17/E17</f>
        <v>0</v>
      </c>
    </row>
    <row r="18" spans="2:11" ht="54.75" customHeight="1" x14ac:dyDescent="0.25">
      <c r="B18" s="18">
        <v>9</v>
      </c>
      <c r="C18" s="33" t="s">
        <v>27</v>
      </c>
      <c r="D18" s="18" t="s">
        <v>9</v>
      </c>
      <c r="E18" s="18">
        <v>300</v>
      </c>
      <c r="F18" s="38"/>
      <c r="G18" s="35">
        <f t="shared" si="0"/>
        <v>0</v>
      </c>
      <c r="H18" s="37">
        <v>0.05</v>
      </c>
      <c r="I18" s="22">
        <f>G18*H18</f>
        <v>0</v>
      </c>
      <c r="J18" s="22">
        <f>G18+I18</f>
        <v>0</v>
      </c>
      <c r="K18" s="22">
        <f>J18/E18</f>
        <v>0</v>
      </c>
    </row>
    <row r="19" spans="2:11" ht="8.25" customHeight="1" thickBot="1" x14ac:dyDescent="0.3">
      <c r="B19" s="19"/>
      <c r="C19" s="34"/>
      <c r="D19" s="19"/>
      <c r="E19" s="19"/>
      <c r="F19" s="39"/>
      <c r="G19" s="36"/>
      <c r="H19" s="23"/>
      <c r="I19" s="23"/>
      <c r="J19" s="23"/>
      <c r="K19" s="23"/>
    </row>
    <row r="20" spans="2:11" ht="24.75" thickBot="1" x14ac:dyDescent="0.3">
      <c r="B20" s="8">
        <v>10</v>
      </c>
      <c r="C20" s="9" t="s">
        <v>28</v>
      </c>
      <c r="D20" s="10" t="s">
        <v>29</v>
      </c>
      <c r="E20" s="11">
        <v>50</v>
      </c>
      <c r="F20" s="12"/>
      <c r="G20" s="13">
        <f t="shared" si="0"/>
        <v>0</v>
      </c>
      <c r="H20" s="16">
        <v>0.05</v>
      </c>
      <c r="I20" s="13">
        <f>G20*H20</f>
        <v>0</v>
      </c>
      <c r="J20" s="13">
        <f>G20+I20</f>
        <v>0</v>
      </c>
      <c r="K20" s="13">
        <f>J20/E20</f>
        <v>0</v>
      </c>
    </row>
    <row r="21" spans="2:11" x14ac:dyDescent="0.25">
      <c r="B21" s="18">
        <v>11</v>
      </c>
      <c r="C21" s="14" t="s">
        <v>30</v>
      </c>
      <c r="D21" s="18" t="s">
        <v>10</v>
      </c>
      <c r="E21" s="18">
        <v>5</v>
      </c>
      <c r="F21" s="38"/>
      <c r="G21" s="35">
        <f t="shared" si="0"/>
        <v>0</v>
      </c>
      <c r="H21" s="37">
        <v>0.05</v>
      </c>
      <c r="I21" s="22">
        <f>G21*H21</f>
        <v>0</v>
      </c>
      <c r="J21" s="22">
        <f>G21+I21</f>
        <v>0</v>
      </c>
      <c r="K21" s="22">
        <f>J21/E21</f>
        <v>0</v>
      </c>
    </row>
    <row r="22" spans="2:11" ht="15.75" thickBot="1" x14ac:dyDescent="0.3">
      <c r="B22" s="19"/>
      <c r="C22" s="9" t="s">
        <v>31</v>
      </c>
      <c r="D22" s="19"/>
      <c r="E22" s="19"/>
      <c r="F22" s="39"/>
      <c r="G22" s="36"/>
      <c r="H22" s="23"/>
      <c r="I22" s="23"/>
      <c r="J22" s="23"/>
      <c r="K22" s="23"/>
    </row>
    <row r="23" spans="2:11" ht="51" customHeight="1" x14ac:dyDescent="0.25">
      <c r="B23" s="18">
        <v>12</v>
      </c>
      <c r="C23" s="33" t="s">
        <v>32</v>
      </c>
      <c r="D23" s="18" t="s">
        <v>9</v>
      </c>
      <c r="E23" s="18">
        <v>200</v>
      </c>
      <c r="F23" s="38"/>
      <c r="G23" s="35">
        <f t="shared" si="0"/>
        <v>0</v>
      </c>
      <c r="H23" s="37">
        <v>0.05</v>
      </c>
      <c r="I23" s="22">
        <f>G23*H23</f>
        <v>0</v>
      </c>
      <c r="J23" s="22">
        <f>G23+I23</f>
        <v>0</v>
      </c>
      <c r="K23" s="22">
        <f>J23/E23</f>
        <v>0</v>
      </c>
    </row>
    <row r="24" spans="2:11" ht="9.75" customHeight="1" thickBot="1" x14ac:dyDescent="0.3">
      <c r="B24" s="19"/>
      <c r="C24" s="34"/>
      <c r="D24" s="19"/>
      <c r="E24" s="19"/>
      <c r="F24" s="39"/>
      <c r="G24" s="36"/>
      <c r="H24" s="23"/>
      <c r="I24" s="23"/>
      <c r="J24" s="23"/>
      <c r="K24" s="23"/>
    </row>
    <row r="25" spans="2:11" ht="33" customHeight="1" x14ac:dyDescent="0.25">
      <c r="B25" s="18">
        <v>13</v>
      </c>
      <c r="C25" s="33" t="s">
        <v>33</v>
      </c>
      <c r="D25" s="18" t="s">
        <v>10</v>
      </c>
      <c r="E25" s="18">
        <v>40</v>
      </c>
      <c r="F25" s="38"/>
      <c r="G25" s="35">
        <f t="shared" si="0"/>
        <v>0</v>
      </c>
      <c r="H25" s="37">
        <v>0.05</v>
      </c>
      <c r="I25" s="22">
        <f>G25*H25</f>
        <v>0</v>
      </c>
      <c r="J25" s="22">
        <f>G25+I25</f>
        <v>0</v>
      </c>
      <c r="K25" s="22">
        <f>J25/E25</f>
        <v>0</v>
      </c>
    </row>
    <row r="26" spans="2:11" ht="15.75" thickBot="1" x14ac:dyDescent="0.3">
      <c r="B26" s="19"/>
      <c r="C26" s="34"/>
      <c r="D26" s="19"/>
      <c r="E26" s="19"/>
      <c r="F26" s="39"/>
      <c r="G26" s="36"/>
      <c r="H26" s="23"/>
      <c r="I26" s="23"/>
      <c r="J26" s="23"/>
      <c r="K26" s="23"/>
    </row>
    <row r="27" spans="2:11" ht="24.75" thickBot="1" x14ac:dyDescent="0.3">
      <c r="B27" s="8">
        <v>14</v>
      </c>
      <c r="C27" s="9" t="s">
        <v>34</v>
      </c>
      <c r="D27" s="10" t="s">
        <v>9</v>
      </c>
      <c r="E27" s="11">
        <v>100</v>
      </c>
      <c r="F27" s="12"/>
      <c r="G27" s="13">
        <f t="shared" si="0"/>
        <v>0</v>
      </c>
      <c r="H27" s="16">
        <v>0.05</v>
      </c>
      <c r="I27" s="13">
        <f>G27*H27</f>
        <v>0</v>
      </c>
      <c r="J27" s="13">
        <f>G27+I27</f>
        <v>0</v>
      </c>
      <c r="K27" s="13">
        <f>J27/E27</f>
        <v>0</v>
      </c>
    </row>
    <row r="28" spans="2:11" ht="37.5" customHeight="1" x14ac:dyDescent="0.25">
      <c r="B28" s="18">
        <v>15</v>
      </c>
      <c r="C28" s="33" t="s">
        <v>35</v>
      </c>
      <c r="D28" s="18" t="s">
        <v>9</v>
      </c>
      <c r="E28" s="18">
        <v>30</v>
      </c>
      <c r="F28" s="38"/>
      <c r="G28" s="35">
        <f t="shared" si="0"/>
        <v>0</v>
      </c>
      <c r="H28" s="37">
        <v>0.05</v>
      </c>
      <c r="I28" s="22">
        <f>G28*H28</f>
        <v>0</v>
      </c>
      <c r="J28" s="22">
        <f>G28+I28</f>
        <v>0</v>
      </c>
      <c r="K28" s="22">
        <f>J28/E28</f>
        <v>0</v>
      </c>
    </row>
    <row r="29" spans="2:11" ht="15.75" thickBot="1" x14ac:dyDescent="0.3">
      <c r="B29" s="19"/>
      <c r="C29" s="34"/>
      <c r="D29" s="19"/>
      <c r="E29" s="19"/>
      <c r="F29" s="39"/>
      <c r="G29" s="36"/>
      <c r="H29" s="23"/>
      <c r="I29" s="23"/>
      <c r="J29" s="23"/>
      <c r="K29" s="23"/>
    </row>
    <row r="30" spans="2:11" ht="24" x14ac:dyDescent="0.25">
      <c r="B30" s="18">
        <v>16</v>
      </c>
      <c r="C30" s="14" t="s">
        <v>36</v>
      </c>
      <c r="D30" s="18" t="s">
        <v>9</v>
      </c>
      <c r="E30" s="18">
        <v>5</v>
      </c>
      <c r="F30" s="38"/>
      <c r="G30" s="35">
        <f t="shared" si="0"/>
        <v>0</v>
      </c>
      <c r="H30" s="37">
        <v>0.05</v>
      </c>
      <c r="I30" s="24">
        <f>G30*H30</f>
        <v>0</v>
      </c>
      <c r="J30" s="24">
        <f>G30+I30</f>
        <v>0</v>
      </c>
      <c r="K30" s="24">
        <f>J30/E30</f>
        <v>0</v>
      </c>
    </row>
    <row r="31" spans="2:11" ht="15.75" thickBot="1" x14ac:dyDescent="0.3">
      <c r="B31" s="19"/>
      <c r="C31" s="9" t="s">
        <v>37</v>
      </c>
      <c r="D31" s="19"/>
      <c r="E31" s="19"/>
      <c r="F31" s="39"/>
      <c r="G31" s="36"/>
      <c r="H31" s="23"/>
      <c r="I31" s="23"/>
      <c r="J31" s="23"/>
      <c r="K31" s="23"/>
    </row>
    <row r="32" spans="2:11" ht="44.25" customHeight="1" x14ac:dyDescent="0.25">
      <c r="B32" s="18">
        <v>17</v>
      </c>
      <c r="C32" s="33" t="s">
        <v>38</v>
      </c>
      <c r="D32" s="18" t="s">
        <v>9</v>
      </c>
      <c r="E32" s="18">
        <v>10</v>
      </c>
      <c r="F32" s="38"/>
      <c r="G32" s="35">
        <f t="shared" si="0"/>
        <v>0</v>
      </c>
      <c r="H32" s="37">
        <v>0.05</v>
      </c>
      <c r="I32" s="24">
        <f>G32*H32</f>
        <v>0</v>
      </c>
      <c r="J32" s="24">
        <f>G32+I32</f>
        <v>0</v>
      </c>
      <c r="K32" s="24">
        <f>J32/E32</f>
        <v>0</v>
      </c>
    </row>
    <row r="33" spans="2:11" ht="15.75" thickBot="1" x14ac:dyDescent="0.3">
      <c r="B33" s="19"/>
      <c r="C33" s="34"/>
      <c r="D33" s="19"/>
      <c r="E33" s="19"/>
      <c r="F33" s="39"/>
      <c r="G33" s="36"/>
      <c r="H33" s="23"/>
      <c r="I33" s="23"/>
      <c r="J33" s="23"/>
      <c r="K33" s="23"/>
    </row>
    <row r="34" spans="2:11" ht="48.75" customHeight="1" x14ac:dyDescent="0.25">
      <c r="B34" s="18">
        <v>18</v>
      </c>
      <c r="C34" s="33" t="s">
        <v>39</v>
      </c>
      <c r="D34" s="18" t="s">
        <v>9</v>
      </c>
      <c r="E34" s="18">
        <v>300</v>
      </c>
      <c r="F34" s="38"/>
      <c r="G34" s="35">
        <f t="shared" si="0"/>
        <v>0</v>
      </c>
      <c r="H34" s="37">
        <v>0.05</v>
      </c>
      <c r="I34" s="22">
        <f>G34*H34</f>
        <v>0</v>
      </c>
      <c r="J34" s="22">
        <f>G34+I34</f>
        <v>0</v>
      </c>
      <c r="K34" s="22">
        <f>J34/E34</f>
        <v>0</v>
      </c>
    </row>
    <row r="35" spans="2:11" ht="9" customHeight="1" thickBot="1" x14ac:dyDescent="0.3">
      <c r="B35" s="19"/>
      <c r="C35" s="34"/>
      <c r="D35" s="19"/>
      <c r="E35" s="19"/>
      <c r="F35" s="39"/>
      <c r="G35" s="36"/>
      <c r="H35" s="23"/>
      <c r="I35" s="23"/>
      <c r="J35" s="23"/>
      <c r="K35" s="23"/>
    </row>
    <row r="36" spans="2:11" ht="39" customHeight="1" x14ac:dyDescent="0.25">
      <c r="B36" s="18">
        <v>19</v>
      </c>
      <c r="C36" s="33" t="s">
        <v>40</v>
      </c>
      <c r="D36" s="18" t="s">
        <v>9</v>
      </c>
      <c r="E36" s="18">
        <v>20</v>
      </c>
      <c r="F36" s="38"/>
      <c r="G36" s="35">
        <f t="shared" si="0"/>
        <v>0</v>
      </c>
      <c r="H36" s="37">
        <v>0.05</v>
      </c>
      <c r="I36" s="22">
        <f>G36*H36</f>
        <v>0</v>
      </c>
      <c r="J36" s="22">
        <f>G36+I36</f>
        <v>0</v>
      </c>
      <c r="K36" s="22">
        <f>J36/E36</f>
        <v>0</v>
      </c>
    </row>
    <row r="37" spans="2:11" ht="15.75" thickBot="1" x14ac:dyDescent="0.3">
      <c r="B37" s="19"/>
      <c r="C37" s="34"/>
      <c r="D37" s="19"/>
      <c r="E37" s="19"/>
      <c r="F37" s="39"/>
      <c r="G37" s="36"/>
      <c r="H37" s="23"/>
      <c r="I37" s="23"/>
      <c r="J37" s="23"/>
      <c r="K37" s="23"/>
    </row>
    <row r="38" spans="2:11" ht="24" x14ac:dyDescent="0.25">
      <c r="B38" s="18">
        <v>20</v>
      </c>
      <c r="C38" s="14" t="s">
        <v>41</v>
      </c>
      <c r="D38" s="24" t="s">
        <v>29</v>
      </c>
      <c r="E38" s="18">
        <v>10</v>
      </c>
      <c r="F38" s="38"/>
      <c r="G38" s="35">
        <f t="shared" si="0"/>
        <v>0</v>
      </c>
      <c r="H38" s="37">
        <v>0.05</v>
      </c>
      <c r="I38" s="24">
        <f>G38*H38</f>
        <v>0</v>
      </c>
      <c r="J38" s="24">
        <f>G38+I38</f>
        <v>0</v>
      </c>
      <c r="K38" s="24">
        <f>J38/E38</f>
        <v>0</v>
      </c>
    </row>
    <row r="39" spans="2:11" ht="15.75" thickBot="1" x14ac:dyDescent="0.3">
      <c r="B39" s="19"/>
      <c r="C39" s="9" t="s">
        <v>25</v>
      </c>
      <c r="D39" s="23"/>
      <c r="E39" s="19"/>
      <c r="F39" s="39"/>
      <c r="G39" s="36"/>
      <c r="H39" s="23"/>
      <c r="I39" s="23"/>
      <c r="J39" s="23"/>
      <c r="K39" s="23"/>
    </row>
    <row r="40" spans="2:11" ht="24.75" thickBot="1" x14ac:dyDescent="0.3">
      <c r="B40" s="8">
        <v>21</v>
      </c>
      <c r="C40" s="9" t="s">
        <v>42</v>
      </c>
      <c r="D40" s="10" t="s">
        <v>9</v>
      </c>
      <c r="E40" s="11">
        <v>10</v>
      </c>
      <c r="F40" s="11"/>
      <c r="G40" s="13">
        <f t="shared" si="0"/>
        <v>0</v>
      </c>
      <c r="H40" s="16">
        <v>0.05</v>
      </c>
      <c r="I40" s="13">
        <f>G40*H40</f>
        <v>0</v>
      </c>
      <c r="J40" s="13">
        <f>G40+I40</f>
        <v>0</v>
      </c>
      <c r="K40" s="13">
        <f>J40/E40</f>
        <v>0</v>
      </c>
    </row>
    <row r="41" spans="2:11" ht="15.75" thickBot="1" x14ac:dyDescent="0.3">
      <c r="B41" s="8">
        <v>22</v>
      </c>
      <c r="C41" s="9" t="s">
        <v>43</v>
      </c>
      <c r="D41" s="10" t="s">
        <v>9</v>
      </c>
      <c r="E41" s="11">
        <v>100</v>
      </c>
      <c r="F41" s="11"/>
      <c r="G41" s="13">
        <f t="shared" si="0"/>
        <v>0</v>
      </c>
      <c r="H41" s="16">
        <v>0.05</v>
      </c>
      <c r="I41" s="13">
        <f>G41*H41</f>
        <v>0</v>
      </c>
      <c r="J41" s="13">
        <f>G41+I41</f>
        <v>0</v>
      </c>
      <c r="K41" s="13">
        <f>J41/E41</f>
        <v>0</v>
      </c>
    </row>
    <row r="42" spans="2:11" ht="18.75" customHeight="1" x14ac:dyDescent="0.25">
      <c r="B42" s="18">
        <v>23</v>
      </c>
      <c r="C42" s="33" t="s">
        <v>44</v>
      </c>
      <c r="D42" s="24" t="s">
        <v>9</v>
      </c>
      <c r="E42" s="18">
        <v>20</v>
      </c>
      <c r="F42" s="18"/>
      <c r="G42" s="35">
        <f t="shared" si="0"/>
        <v>0</v>
      </c>
      <c r="H42" s="37">
        <v>0.05</v>
      </c>
      <c r="I42" s="22">
        <f>G42*H42</f>
        <v>0</v>
      </c>
      <c r="J42" s="22">
        <f>G42+I42</f>
        <v>0</v>
      </c>
      <c r="K42" s="22">
        <f>J42/E42</f>
        <v>0</v>
      </c>
    </row>
    <row r="43" spans="2:11" ht="15.75" thickBot="1" x14ac:dyDescent="0.3">
      <c r="B43" s="19"/>
      <c r="C43" s="34"/>
      <c r="D43" s="23"/>
      <c r="E43" s="19"/>
      <c r="F43" s="19"/>
      <c r="G43" s="36"/>
      <c r="H43" s="23"/>
      <c r="I43" s="23"/>
      <c r="J43" s="23"/>
      <c r="K43" s="23"/>
    </row>
    <row r="44" spans="2:11" x14ac:dyDescent="0.25">
      <c r="B44" s="18"/>
      <c r="C44" s="25" t="s">
        <v>45</v>
      </c>
      <c r="D44" s="24"/>
      <c r="E44" s="18"/>
      <c r="F44" s="27"/>
      <c r="G44" s="29">
        <f>SUM(G6:G43)</f>
        <v>0</v>
      </c>
      <c r="H44" s="31"/>
      <c r="I44" s="29">
        <f>SUM(I6:I43)</f>
        <v>0</v>
      </c>
      <c r="J44" s="29">
        <f>SUM(J6:J43)</f>
        <v>0</v>
      </c>
      <c r="K44" s="20"/>
    </row>
    <row r="45" spans="2:11" ht="15.75" thickBot="1" x14ac:dyDescent="0.3">
      <c r="B45" s="19"/>
      <c r="C45" s="26"/>
      <c r="D45" s="23"/>
      <c r="E45" s="19"/>
      <c r="F45" s="28"/>
      <c r="G45" s="30"/>
      <c r="H45" s="32"/>
      <c r="I45" s="30"/>
      <c r="J45" s="30"/>
      <c r="K45" s="21"/>
    </row>
    <row r="46" spans="2:11" x14ac:dyDescent="0.25">
      <c r="I46" s="15"/>
    </row>
    <row r="48" spans="2:11" x14ac:dyDescent="0.25">
      <c r="G48" s="15"/>
    </row>
    <row r="1048576" spans="9:9" x14ac:dyDescent="0.25">
      <c r="I1048576" s="2">
        <f>SUM(I1:I1048575)</f>
        <v>0</v>
      </c>
    </row>
  </sheetData>
  <mergeCells count="161">
    <mergeCell ref="J10:J11"/>
    <mergeCell ref="K10:K11"/>
    <mergeCell ref="B3:B5"/>
    <mergeCell ref="D3:D5"/>
    <mergeCell ref="E3:E5"/>
    <mergeCell ref="K3:K5"/>
    <mergeCell ref="B7:B8"/>
    <mergeCell ref="F7:F8"/>
    <mergeCell ref="G7:G8"/>
    <mergeCell ref="H7:H8"/>
    <mergeCell ref="I7:I8"/>
    <mergeCell ref="J7:J8"/>
    <mergeCell ref="K7:K8"/>
    <mergeCell ref="B10:B11"/>
    <mergeCell ref="C10:C11"/>
    <mergeCell ref="D10:D11"/>
    <mergeCell ref="E10:E11"/>
    <mergeCell ref="F10:F11"/>
    <mergeCell ref="G10:G11"/>
    <mergeCell ref="B13:B14"/>
    <mergeCell ref="C13:C14"/>
    <mergeCell ref="D13:D14"/>
    <mergeCell ref="F13:F14"/>
    <mergeCell ref="G13:G14"/>
    <mergeCell ref="H13:H14"/>
    <mergeCell ref="I13:I14"/>
    <mergeCell ref="J13:J14"/>
    <mergeCell ref="K13:K14"/>
    <mergeCell ref="B15:B16"/>
    <mergeCell ref="C15:C16"/>
    <mergeCell ref="F15:F16"/>
    <mergeCell ref="G15:G16"/>
    <mergeCell ref="H15:H16"/>
    <mergeCell ref="I15:I16"/>
    <mergeCell ref="J15:J16"/>
    <mergeCell ref="K15:K16"/>
    <mergeCell ref="B21:B22"/>
    <mergeCell ref="F21:F22"/>
    <mergeCell ref="G21:G22"/>
    <mergeCell ref="H21:H22"/>
    <mergeCell ref="I21:I22"/>
    <mergeCell ref="J21:J22"/>
    <mergeCell ref="K21:K22"/>
    <mergeCell ref="E18:E19"/>
    <mergeCell ref="B18:B19"/>
    <mergeCell ref="C18:C19"/>
    <mergeCell ref="F18:F19"/>
    <mergeCell ref="G18:G19"/>
    <mergeCell ref="H18:H19"/>
    <mergeCell ref="I18:I19"/>
    <mergeCell ref="D18:D19"/>
    <mergeCell ref="B25:B26"/>
    <mergeCell ref="C25:C26"/>
    <mergeCell ref="F25:F26"/>
    <mergeCell ref="G25:G26"/>
    <mergeCell ref="H25:H26"/>
    <mergeCell ref="I25:I26"/>
    <mergeCell ref="J25:J26"/>
    <mergeCell ref="K25:K26"/>
    <mergeCell ref="B23:B24"/>
    <mergeCell ref="C23:C24"/>
    <mergeCell ref="F23:F24"/>
    <mergeCell ref="G23:G24"/>
    <mergeCell ref="H23:H24"/>
    <mergeCell ref="I23:I24"/>
    <mergeCell ref="B30:B31"/>
    <mergeCell ref="F30:F31"/>
    <mergeCell ref="G30:G31"/>
    <mergeCell ref="H30:H31"/>
    <mergeCell ref="I30:I31"/>
    <mergeCell ref="J30:J31"/>
    <mergeCell ref="K30:K31"/>
    <mergeCell ref="E28:E29"/>
    <mergeCell ref="B28:B29"/>
    <mergeCell ref="C28:C29"/>
    <mergeCell ref="F28:F29"/>
    <mergeCell ref="G28:G29"/>
    <mergeCell ref="H28:H29"/>
    <mergeCell ref="I28:I29"/>
    <mergeCell ref="B34:B35"/>
    <mergeCell ref="C34:C35"/>
    <mergeCell ref="F34:F35"/>
    <mergeCell ref="G34:G35"/>
    <mergeCell ref="H34:H35"/>
    <mergeCell ref="I34:I35"/>
    <mergeCell ref="J34:J35"/>
    <mergeCell ref="B32:B33"/>
    <mergeCell ref="C32:C33"/>
    <mergeCell ref="E32:E33"/>
    <mergeCell ref="F32:F33"/>
    <mergeCell ref="G32:G33"/>
    <mergeCell ref="H32:H33"/>
    <mergeCell ref="B36:B37"/>
    <mergeCell ref="C36:C37"/>
    <mergeCell ref="F36:F37"/>
    <mergeCell ref="G36:G37"/>
    <mergeCell ref="H36:H37"/>
    <mergeCell ref="I36:I37"/>
    <mergeCell ref="J36:J37"/>
    <mergeCell ref="K36:K37"/>
    <mergeCell ref="E36:E37"/>
    <mergeCell ref="B44:B45"/>
    <mergeCell ref="C44:C45"/>
    <mergeCell ref="D44:D45"/>
    <mergeCell ref="E44:E45"/>
    <mergeCell ref="F44:F45"/>
    <mergeCell ref="G44:G45"/>
    <mergeCell ref="H44:H45"/>
    <mergeCell ref="I38:I39"/>
    <mergeCell ref="J38:J39"/>
    <mergeCell ref="B42:B43"/>
    <mergeCell ref="C42:C43"/>
    <mergeCell ref="D42:D43"/>
    <mergeCell ref="E42:E43"/>
    <mergeCell ref="F42:F43"/>
    <mergeCell ref="G42:G43"/>
    <mergeCell ref="H42:H43"/>
    <mergeCell ref="B38:B39"/>
    <mergeCell ref="D38:D39"/>
    <mergeCell ref="E38:E39"/>
    <mergeCell ref="F38:F39"/>
    <mergeCell ref="G38:G39"/>
    <mergeCell ref="H38:H39"/>
    <mergeCell ref="I44:I45"/>
    <mergeCell ref="J44:J45"/>
    <mergeCell ref="K44:K45"/>
    <mergeCell ref="E7:E8"/>
    <mergeCell ref="D7:D8"/>
    <mergeCell ref="E13:E14"/>
    <mergeCell ref="E15:E16"/>
    <mergeCell ref="D15:D16"/>
    <mergeCell ref="I42:I43"/>
    <mergeCell ref="J42:J43"/>
    <mergeCell ref="K42:K43"/>
    <mergeCell ref="K38:K39"/>
    <mergeCell ref="K34:K35"/>
    <mergeCell ref="I32:I33"/>
    <mergeCell ref="J32:J33"/>
    <mergeCell ref="K32:K33"/>
    <mergeCell ref="J28:J29"/>
    <mergeCell ref="K28:K29"/>
    <mergeCell ref="J23:J24"/>
    <mergeCell ref="K23:K24"/>
    <mergeCell ref="J18:J19"/>
    <mergeCell ref="K18:K19"/>
    <mergeCell ref="D36:D37"/>
    <mergeCell ref="D28:D29"/>
    <mergeCell ref="H10:H11"/>
    <mergeCell ref="I10:I11"/>
    <mergeCell ref="C1:E1"/>
    <mergeCell ref="E30:E31"/>
    <mergeCell ref="D30:D31"/>
    <mergeCell ref="D32:D33"/>
    <mergeCell ref="E34:E35"/>
    <mergeCell ref="D34:D35"/>
    <mergeCell ref="E21:E22"/>
    <mergeCell ref="D21:D22"/>
    <mergeCell ref="E25:E26"/>
    <mergeCell ref="D25:D26"/>
    <mergeCell ref="E23:E24"/>
    <mergeCell ref="D23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mleczarskie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2023-11-07T10:01:27Z</dcterms:modified>
</cp:coreProperties>
</file>